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vicepremier.sk\UPVII\U\OROPIS\OPII 2014-2020\Implementacia OPII\Akčný plán\08_ Katalóg rizík\5_podklad pre Fitoša, Illeka, Ištvána\"/>
    </mc:Choice>
  </mc:AlternateContent>
  <bookViews>
    <workbookView xWindow="0" yWindow="0" windowWidth="11670" windowHeight="367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<sst xmlns="http://schemas.openxmlformats.org/spreadsheetml/2006/main" count="650" uniqueCount="378">
  <si>
    <t>Názov projektu</t>
  </si>
  <si>
    <t>Prijímateľ</t>
  </si>
  <si>
    <t>Stav VO do 31.7.2021</t>
  </si>
  <si>
    <t>Plánovaný termín vyhlásenia VO</t>
  </si>
  <si>
    <t>Pamiatkový informačný systém</t>
  </si>
  <si>
    <t>Typ projektu</t>
  </si>
  <si>
    <t>NP</t>
  </si>
  <si>
    <t>Pamiatkový úrad SR</t>
  </si>
  <si>
    <t>Fáza 1: IT platforma lepšej regulácie podľa stratégie RIA 2020</t>
  </si>
  <si>
    <t>MH SR</t>
  </si>
  <si>
    <t>N/A</t>
  </si>
  <si>
    <t>Jednotný prístup k priestorovým údajom a službám (JPPÚS)</t>
  </si>
  <si>
    <t>MŽP SR</t>
  </si>
  <si>
    <t>Migrácia IS Webregistre ÚPV SR a IS Portál elektronických služieb ÚPV SR do vládneho cloudu</t>
  </si>
  <si>
    <t>Úrad priemyselného vlastníctva SR</t>
  </si>
  <si>
    <t>DOP</t>
  </si>
  <si>
    <t>ITMS kod</t>
  </si>
  <si>
    <t>311071AGX6</t>
  </si>
  <si>
    <t>311071Q843</t>
  </si>
  <si>
    <t>311071V261</t>
  </si>
  <si>
    <t>311071W958</t>
  </si>
  <si>
    <t>Migrácia systému elektronickej pošty Ministerstva spravodlivosti SR do IaaS</t>
  </si>
  <si>
    <t>311071W053</t>
  </si>
  <si>
    <t>Migrácia KIS NKU SR a Webového sídla NKU SR do Vládneho cloudu</t>
  </si>
  <si>
    <t>311071T325</t>
  </si>
  <si>
    <t>Manažment údajov v oblasti neprofesionálneho umenia - jednoduchý projekt pre manažment údajov</t>
  </si>
  <si>
    <r>
      <t>311071</t>
    </r>
    <r>
      <rPr>
        <sz val="11"/>
        <color rgb="FF333333"/>
        <rFont val="Calibri"/>
        <family val="2"/>
        <charset val="238"/>
        <scheme val="minor"/>
      </rPr>
      <t>V772</t>
    </r>
  </si>
  <si>
    <t>Univerzálny telemedicínsky systém pre ambulantný manažment kardiovaskulárnych ochorení</t>
  </si>
  <si>
    <t>311071AHQ3</t>
  </si>
  <si>
    <t>Manažment údajov Ministerstva financií Slovenskej republiky - Komplexný projekt pre manažment údajov</t>
  </si>
  <si>
    <t>311071V936</t>
  </si>
  <si>
    <t>311071AHF9</t>
  </si>
  <si>
    <t>vyhlásené</t>
  </si>
  <si>
    <t>Migrácia Informačného systému prípravkov na ochranu rastlín (IS POR) do Vládneho cloudu SR</t>
  </si>
  <si>
    <t>MZ SR</t>
  </si>
  <si>
    <t>NCZI</t>
  </si>
  <si>
    <t>311071V174</t>
  </si>
  <si>
    <t>311071AHN2</t>
  </si>
  <si>
    <t>311071Z429</t>
  </si>
  <si>
    <t>311071AHA7</t>
  </si>
  <si>
    <t>311071ABL3</t>
  </si>
  <si>
    <t>311071X523 </t>
  </si>
  <si>
    <t>Príprava dokumentácie k 2. ex ante na ÚVO</t>
  </si>
  <si>
    <t>ako prvé VO ide VO na SW, potom na nákup zariadení</t>
  </si>
  <si>
    <t>Komplexný analytický nástroj pre podporu ekonomickej regulácie</t>
  </si>
  <si>
    <t xml:space="preserve">Elektronizácia služieb regionálneho a vysokého školstva SR </t>
  </si>
  <si>
    <t>tzdravie - rozšírenie ezdravie o telemedicínske služby</t>
  </si>
  <si>
    <t>Digitálna inklúzia vo vzdelávaní - platforma pre sprístupnenie informácií a vzdelávacích materiálov pre osoby so zrakovým postihnutím</t>
  </si>
  <si>
    <t>Podpora AAL v podmienkach TSK</t>
  </si>
  <si>
    <t>Migrácia ISVS Ministerstva životného prostredia SR do IaaS</t>
  </si>
  <si>
    <t>Modernizácia dávkových agend SP (MODA SP)</t>
  </si>
  <si>
    <t>311071X699</t>
  </si>
  <si>
    <t>Efektívny manažment údajov v prostredí Sociálnej poisťovne</t>
  </si>
  <si>
    <t>311071P508</t>
  </si>
  <si>
    <t>Alokácia (ERDF)</t>
  </si>
  <si>
    <t>Poznámka</t>
  </si>
  <si>
    <t>Celková dĺžka realizácie hlavných aktivít projektu
 (v mesiacoch)</t>
  </si>
  <si>
    <r>
      <t xml:space="preserve">Súbežné vyhlásenie VO a ex ante kontrola na RO; projekt plánovaný cez VO skrátiť na </t>
    </r>
    <r>
      <rPr>
        <sz val="11"/>
        <color rgb="FF00B0F0"/>
        <rFont val="Calibri"/>
        <family val="2"/>
        <charset val="238"/>
        <scheme val="minor"/>
      </rPr>
      <t>22 mesiacov</t>
    </r>
  </si>
  <si>
    <r>
      <t xml:space="preserve">Po prvej ex ante na RO. Deklarujú, že stíhajú vyhlásiť VO. Projekt plánovaný cez VO skrátiť na </t>
    </r>
    <r>
      <rPr>
        <sz val="11"/>
        <color rgb="FF00B050"/>
        <rFont val="Calibri"/>
        <family val="2"/>
        <charset val="238"/>
        <scheme val="minor"/>
      </rPr>
      <t>22 mesiacov</t>
    </r>
  </si>
  <si>
    <t>VO ukončené + Zmluva o dielo realizovaná</t>
  </si>
  <si>
    <t>Integrovaný systém úradov verejného zdravotníctva</t>
  </si>
  <si>
    <t>311071T621</t>
  </si>
  <si>
    <t>nemajú ešte zazmluvneného dodávateľa na spracovanie VO</t>
  </si>
  <si>
    <t>nevyhlásené</t>
  </si>
  <si>
    <t>Link na vestník</t>
  </si>
  <si>
    <t>https://ted.europa.eu/udl?uri=TED:NOTICE:391379-2021:TEXT:SK:HTML</t>
  </si>
  <si>
    <t>https://ted.europa.eu/udl?uri=TED:NOTICE:394523-2021:TEXT:EN:HTML&amp;src=0</t>
  </si>
  <si>
    <t>https://www.uvo.gov.sk/vestnik/oznamenie/detail/502792?page=1&amp;limit=20&amp;sort=datumZverejnenia&amp;sort-dir=DESC&amp;ext=0&amp;cisloOznamenia=&amp;text=&amp;year=0&amp;dzOd=&amp;dzDo=&amp;cvestnik=&amp;doznamenia=-1&amp;dzakazky=-1&amp;dpostupu=- 1&amp;mdodania=&amp;kcpv=&amp;opb=&amp;szfeu=&amp;flimit=-1&amp;nobstaravatel=&amp;nzakazky=</t>
  </si>
  <si>
    <t>https://www.uvo.gov.sk/vestnik/oznamenie/detail/509879?page=1&amp;limit=20&amp;sort=datumZverejnenia&amp;sort-dir=DESC&amp;ext=0&amp;cisloOznamenia=&amp;text=&amp;year=0&amp;dzOd=&amp;dzDo=&amp;cvestnik=&amp;doznamenia=-1&amp;dzakazky=-1&amp;dpostupu=- 1&amp;mdodania=&amp;kcpv=&amp;opb=&amp;szfeu=&amp;flimit=-1&amp;nobstaravatel=&amp;nzakazky=</t>
  </si>
  <si>
    <t xml:space="preserve">https://ted.europa.eu/udl?uri=TED:NOTICE:337302-2021:TEXT:SK:HTML&amp;src=0 </t>
  </si>
  <si>
    <t>https://ted.europa.eu/udl?uri=TED:NOTICE:77518-2021:TEXT:SK:HTML</t>
  </si>
  <si>
    <t>https://ted.europa.eu/udl?uri=TED:NOTICE:259554-2020:TEXT:SK:HTML&amp;src=0</t>
  </si>
  <si>
    <t>https://www.uvo.gov.sk/vestnik/oznamenie/detail/410596</t>
  </si>
  <si>
    <t>https://ted.europa.eu/udl?uri=TED:NOTICE:394524-2021:TEXT:SK:HTML</t>
  </si>
  <si>
    <t>https://ted.europa.eu/udl?uri=TED:NOTICE:387703-2021:TEXT:SK:HTML&amp;src=0</t>
  </si>
  <si>
    <t xml:space="preserve"> Zabezpečenie efektívneho používania služieb ESO1 poskytovateľmi zdravotnej starostlivosti na celom území SR (projekt ESO1 – D)</t>
  </si>
  <si>
    <t>311071U835</t>
  </si>
  <si>
    <t>https://ted.europa.eu/udl?uri=TED:NOTICE:387723-2021:TEXT:SK:HTML&amp;src=0</t>
  </si>
  <si>
    <t>Rozšírenie portfólia služieb a inovácia služieb elektronického zdravotníctva</t>
  </si>
  <si>
    <t>311071Y211</t>
  </si>
  <si>
    <t>https://ted.europa.eu/udl?uri=TED:NOTICE:391418-2021:TEXT:SK:HTML&amp;src=0</t>
  </si>
  <si>
    <t>Online procesy eZdravia</t>
  </si>
  <si>
    <t>311071V649</t>
  </si>
  <si>
    <t>https://ted.europa.eu/udl?uri=TED:NOTICE:394521-2021:TEXT:SK:HTML&amp;src=0</t>
  </si>
  <si>
    <t>Informačný systém Centra právnej pomoci</t>
  </si>
  <si>
    <t>311071P949</t>
  </si>
  <si>
    <t>https://ted.europa.eu/udl?uri=TED:NOTICE:394517-2021:TEXT:SK:HTML&amp;src=0</t>
  </si>
  <si>
    <t>Plošné rozšírenie IS DCOM na mestá v kategórii 25 001 – 40 000 obyvateľov</t>
  </si>
  <si>
    <t>DEUS</t>
  </si>
  <si>
    <t>311071X842</t>
  </si>
  <si>
    <t>https://ted.europa.eu/udl?uri=TED:NOTICE:394522-2021:TEXT:SK:HTML&amp;src=0</t>
  </si>
  <si>
    <t>Plošné rozšírenie IS DCOM na mestá v kategórii 14 000 – 20 000 obyvateľov</t>
  </si>
  <si>
    <t>311071X984</t>
  </si>
  <si>
    <t>Plošné rozšírenie IS DCOM na mestá v kategórii 20 001 – 25 000 obyvateľov</t>
  </si>
  <si>
    <t>311071X985</t>
  </si>
  <si>
    <t>Zlepšenia eGov služieb Ústredného kontrolného a skúšobného ústavu poľnohospodárskeho v Bratislave</t>
  </si>
  <si>
    <t>311071Y392</t>
  </si>
  <si>
    <t>311071Z272</t>
  </si>
  <si>
    <t>Prebieha interné posudzovanie dokumentácie k VO na odbore VO Sociálnej poisťovne</t>
  </si>
  <si>
    <t>Elektronizácia služieb Úradu na ochranu osobných údajov SR</t>
  </si>
  <si>
    <t>311071Z328</t>
  </si>
  <si>
    <t>Služby sprístupňovania a zdieľania doručovaných rozhodnutí</t>
  </si>
  <si>
    <t>NASES</t>
  </si>
  <si>
    <t>311071Z568</t>
  </si>
  <si>
    <t xml:space="preserve"> - </t>
  </si>
  <si>
    <t>Malé zlepšenia eGov služieb Ministerstvo životného prostredia SR</t>
  </si>
  <si>
    <t>311071Z676</t>
  </si>
  <si>
    <t>Zlepšenia eGov služieb Štátnej veterinárnej a potravinovej správy SR</t>
  </si>
  <si>
    <t>311071Z736</t>
  </si>
  <si>
    <t>https://ted.europa.eu/udl?uri=TED:NOTICE:397463-2021:TEXT:SK:HTML&amp;src=0</t>
  </si>
  <si>
    <t>ePrehliadky ÚDZS</t>
  </si>
  <si>
    <t>311071Z742</t>
  </si>
  <si>
    <t>https://ted.europa.eu/udl?uri=TED:NOTICE:387701-2021:TEXT:SK:HTML&amp;src=0</t>
  </si>
  <si>
    <t>Elektronické služby spracovania bezpečnostných spisov NBÚ - malé zlepšenie eGov služieb</t>
  </si>
  <si>
    <t>311071AHI6</t>
  </si>
  <si>
    <t>Malé zlepšenia eGov služieb mesta Košice</t>
  </si>
  <si>
    <t>Mesto Košice</t>
  </si>
  <si>
    <t>311071AHD9</t>
  </si>
  <si>
    <t>https://ted.europa.eu/udl?uri=TED:NOTICE:365135-2021:TEXT:SK:HTML&amp;src=0</t>
  </si>
  <si>
    <t>Zvýšenie úrovne informačnej a kybernetickej bezpečnosti na Úrade vlády SR</t>
  </si>
  <si>
    <t>311071ACI5</t>
  </si>
  <si>
    <t>Implementácia SOC (centrum pre riadenie, prevádzku a monitoring kybernetickej bezpečnosti) rezortu Ministerstva práce, sociálnych vecí a rodiny Slovenskej republiky</t>
  </si>
  <si>
    <t>MPSVaR SR</t>
  </si>
  <si>
    <t>311071ACW9</t>
  </si>
  <si>
    <t>https://ted.europa.eu/udl?uri=TED:NOTICE:408089-2021:TEXT:SK:HTML&amp;src=0</t>
  </si>
  <si>
    <t>MIRRI</t>
  </si>
  <si>
    <t>311071ACX1</t>
  </si>
  <si>
    <t>MF SR</t>
  </si>
  <si>
    <t>Zvýšenie úrovne informačnej a kybernetickej bezpečnosti MDV SR</t>
  </si>
  <si>
    <t>MDV SR</t>
  </si>
  <si>
    <t>311071ACZ3</t>
  </si>
  <si>
    <t xml:space="preserve">Zvýšenie úrovne informačnej a kybernetickej bezpečnosti MZVEZ </t>
  </si>
  <si>
    <t>MZVaEZ SR</t>
  </si>
  <si>
    <t>311071Z334</t>
  </si>
  <si>
    <t>Migrácia IS SOFIA do Vládneho cloudu</t>
  </si>
  <si>
    <t>MŠVVaŠ SR</t>
  </si>
  <si>
    <t>311071S538</t>
  </si>
  <si>
    <t>https://ted.europa.eu/udl?uri=TED:NOTICE:391381-2021:TEXT:SK:HTML</t>
  </si>
  <si>
    <t>Centrálny ekonomický systém</t>
  </si>
  <si>
    <t>311071M898</t>
  </si>
  <si>
    <t>Centrálny informačný systém štátnej služby</t>
  </si>
  <si>
    <t>311071P364</t>
  </si>
  <si>
    <t>Migrácia IS obcí do vládneho cloudu – plošné rozšírenie IS DCOM – 2. etapa</t>
  </si>
  <si>
    <t>311071P371</t>
  </si>
  <si>
    <t>RIZIKO: 30% z NFP ešte v 1. ex ante, 15% až po ŽoZ po VO na HW, 2 veľké VO (Tovary podpísaná ZoD a Služby vyhlásené)</t>
  </si>
  <si>
    <t>Dátová integrácia</t>
  </si>
  <si>
    <t>311071Q565</t>
  </si>
  <si>
    <t>ŽoZ bude predložená po podpise ZoD vzhľadom na možnú úpravu harmonogramu</t>
  </si>
  <si>
    <t>Rozvoj platformy integrácie údajov (centrálna integračná platforma) a Manažment osobných údajov</t>
  </si>
  <si>
    <t>311071S146</t>
  </si>
  <si>
    <t>Dodatok k NFP na podpise</t>
  </si>
  <si>
    <t>Zavedenie služieb Platform as a Service</t>
  </si>
  <si>
    <t>MV SR</t>
  </si>
  <si>
    <t>311071Q805</t>
  </si>
  <si>
    <t>Zvyšovanie úžitkovej hodnoty digitálnych služieb pre občanov, podnikateľov a inštitúcie verejnej správy /Modernizácia UPVS/</t>
  </si>
  <si>
    <t>311071R857</t>
  </si>
  <si>
    <t>Redizajn siete GOVNET</t>
  </si>
  <si>
    <t xml:space="preserve">311071X548            </t>
  </si>
  <si>
    <t>DkZoNFP podpísaný</t>
  </si>
  <si>
    <t>Monitorovací systém pre reguláciu a štátny dohľad (MSRŠD)</t>
  </si>
  <si>
    <t>UPREKAPS</t>
  </si>
  <si>
    <t>311071V780</t>
  </si>
  <si>
    <t>RIZIKO: 15% iba v PA, vo na HA nad NFP)</t>
  </si>
  <si>
    <t>Projekt rozvoja IS elektronických služieb RÚ</t>
  </si>
  <si>
    <t>311071V577</t>
  </si>
  <si>
    <t>RIZIKO: 15% nevyriešené, čakáme na draft ŽoZ (predpoklad zaslania do 6.8.2021)</t>
  </si>
  <si>
    <t>Centrálna API Manažment Platforma (Platforma pre publikovanie služieb štátu cez Open API)</t>
  </si>
  <si>
    <t>311071X430</t>
  </si>
  <si>
    <t>Otvorené údaje 2.0 - Rozvoj centrálnych komponentov pre kvalitné zabezpečenie otvorených údajov</t>
  </si>
  <si>
    <t>311071Y652</t>
  </si>
  <si>
    <t>Konsolidovaná analytická vrstva verejnej správy</t>
  </si>
  <si>
    <t>311071ABN5</t>
  </si>
  <si>
    <t>RIZIKO: spolupráca so SKIT, DZ so SKIT uzavretá</t>
  </si>
  <si>
    <t>Zvýšenie kapacity vládneho cloudu v Datacentre Kopčianska - fáza 1</t>
  </si>
  <si>
    <t>311071Z782</t>
  </si>
  <si>
    <t xml:space="preserve">nevyhlásené </t>
  </si>
  <si>
    <t>MV SR informovalo, že na tento projekt pripravuje 5 VO – Rámcové zmluvy, použiteľné aj na čerpanie finančných prostriedkov z výziev v zásobníku, resp. pripravovaných výziev (DC Kopčianska- fáza 2, DC Tajov a iné), stále je to na odbore VO u MV SR</t>
  </si>
  <si>
    <t>Národné kompetenčné centrum pre vysokovýkonné počítanie</t>
  </si>
  <si>
    <t>CSČ SAV</t>
  </si>
  <si>
    <t>311071AKF2</t>
  </si>
  <si>
    <t>Registre informačného systému o výstavbe - Jednoduchý projekt pre manažment údajov</t>
  </si>
  <si>
    <t>začiatok HA v ITMS (1.1.2021) v omeškaní o viac ako 3 mesiace</t>
  </si>
  <si>
    <t>Manažment údajov pre Ministerstvo zahraničných vecí a európskych záležitostí Slovenskej republiky - jednoduchý projekt pre manažment údajov</t>
  </si>
  <si>
    <t>Centralizácia manažmentu údajov v Národnom lesníckom centre - komplexný projekt pre manažment údajov</t>
  </si>
  <si>
    <t>Národné lesnícke centrum</t>
  </si>
  <si>
    <t>Manažment údajov pre oblasť vedy a výskumu</t>
  </si>
  <si>
    <t>Centrum vedecko-technických informácií SR</t>
  </si>
  <si>
    <t>Dodávateľ Spojnet s.r.o.</t>
  </si>
  <si>
    <t>Migrácia systémov Národného lesníckeho centra do vládneho cloudu</t>
  </si>
  <si>
    <t>Lepšie využívanie údajov pre kontrolu výskytu a šírenia baktérií - Antimikrobiálna rezistencia v SR (AMR)</t>
  </si>
  <si>
    <t>po schválení predloženej ŽoZ začnú HA pred vyhlásením VO</t>
  </si>
  <si>
    <t>Elektronizácia dávok z nemocenského poistenia</t>
  </si>
  <si>
    <t>Manažment údajov Dopravného úradu</t>
  </si>
  <si>
    <t>Dopravný úrad</t>
  </si>
  <si>
    <t>Manažment údajov Zboru väzenskej a justičnej stráže</t>
  </si>
  <si>
    <t>Generálne riaditeľstvo Zboru väzenskej a justičnej stráže</t>
  </si>
  <si>
    <t>Manažment údajov Úradu priemyselného vlastníctva SR.</t>
  </si>
  <si>
    <t>LEpší MAnažment Dát Prešovského samosprávneho kraja II</t>
  </si>
  <si>
    <t>Prešovský samosprávny kraj</t>
  </si>
  <si>
    <t>Manažment údajov Štátnej veterinárnej a potravinovej správy Slovenskej republiky</t>
  </si>
  <si>
    <t>Štátna veterinárna a potravinová správa SR</t>
  </si>
  <si>
    <t>Manažment údajov ÚDZS – CRP, RZP, RPZS, RÚ</t>
  </si>
  <si>
    <t>Úrad pre dohľad nad zdravotnou starostlivosťou</t>
  </si>
  <si>
    <t>Centrálny údajový repozitár ÚKSÚP - komplexný projekt pre manažment údajov</t>
  </si>
  <si>
    <t>Ústredný kontrolný a skúšobný ústav poľnohospodársky</t>
  </si>
  <si>
    <t>Dynamický cenový model</t>
  </si>
  <si>
    <t>Socioekonomické aspekty  BigData v statistike</t>
  </si>
  <si>
    <t>Zvýšenie kvality služieb Portálu Finančnej Správy (PFS) pre občanov a podnikateľov</t>
  </si>
  <si>
    <t>Riadenie IT aktív vo verejnej správe</t>
  </si>
  <si>
    <t>Manažment údajov Centrálnej archeologickej evidencie Slovenskej republiky</t>
  </si>
  <si>
    <t>Archeologický ústav Slovenskej akadémie vied</t>
  </si>
  <si>
    <t>Manažment údajov pre Národné športové centrum</t>
  </si>
  <si>
    <t>Národné športové centrum</t>
  </si>
  <si>
    <t>Rozšírenie centrálneho údajového repozitára ÚKSÚP - manažment údajov</t>
  </si>
  <si>
    <t>Manažment údajov Úradu vlády SR</t>
  </si>
  <si>
    <t>Manažment údajov lesných pozemkov NLC</t>
  </si>
  <si>
    <t>Manažment údajov v rezorte školstva</t>
  </si>
  <si>
    <t>Manažment údajov Žilinského samosprávneho kraja</t>
  </si>
  <si>
    <t>Žilinský samosprávny kraj</t>
  </si>
  <si>
    <t>Manažment údajov Ministerstva kultúry Slovenskej republiky</t>
  </si>
  <si>
    <t>Manažment údajov v oblasti hydromeliorácií</t>
  </si>
  <si>
    <t>Hydromeliorácie, štátny podnik</t>
  </si>
  <si>
    <t>Manažment údajov PPA</t>
  </si>
  <si>
    <t>Pôdohospodárska platobná agentúra</t>
  </si>
  <si>
    <t>https://www.uvo.gov.sk/vestnik/oznamenie/detail/463819?page=1&amp;limit=20&amp;sort=datumZverejnenia&amp;sort-dir=DESC&amp;ext=0&amp;cisloOznamenia=&amp;text=Registre+informa%C4%8Dn%C3%A9ho+syst%C3%A9mu+o+v%C3%BDstavbe&amp;year=0&amp;dzOd=&amp;dzDo=&amp;cvestnik=&amp;doznamenia=-1&amp;dzakazky=-1&amp;dpostupu=-1&amp;mdodania=&amp;kcpv=&amp;opb=&amp;szfeu=&amp;flimit=-1&amp;nobstaravatel=&amp;ndodavatel=&amp;nzakazky=</t>
  </si>
  <si>
    <t>https://www.uvo.gov.sk/vestnik/oznamenie/detail/474038?page=1&amp;limit=20&amp;sort=datumZverejnenia&amp;sort-dir=DESC&amp;ext=0&amp;cisloOznamenia=&amp;text=Informa%C4%8Dn%C3%BD+syst%C3%A9m+centraliz%C3%A1cie+mana%C5%BEmentu+%C3%BAdajov+N%C3%A1rodn%C3%A9ho+lesn%C3%ADckeho+centra+a+migr%C3%A1cia+do+vl%C3%A1dneho+cloudu&amp;year=0&amp;dzOd=&amp;dzDo=&amp;cvestnik=&amp;doznamenia=-1&amp;dzakazky=-1&amp;dpostupu=-1&amp;mdodania=&amp;kcpv=&amp;opb=&amp;szfeu=&amp;flimit=-1&amp;nobstaravatel=&amp;ndodavatel=&amp;nzakazky=</t>
  </si>
  <si>
    <t>https://www.uvo.gov.sk/vestnik/oznamenie/detail/502571?page=1&amp;limit=20&amp;sort=datumZverejnenia&amp;sort-dir=DESC&amp;ext=0&amp;cisloOznamenia=&amp;text=Mapa+v%C3%BDskumnej+infra%C5%A1trukt%C3%BAry&amp;year=0&amp;dzOd=&amp;dzDo=&amp;cvestnik=&amp;doznamenia=-1&amp;dzakazky=-1&amp;dpostupu=-1&amp;mdodania=&amp;kcpv=&amp;opb=&amp;szfeu=&amp;flimit=-1&amp;nobstaravatel=&amp;ndodavatel=&amp;nzakazky=</t>
  </si>
  <si>
    <t>https://www.uvo.gov.sk/vestnik/oznamenie/detail/474038?page=1&amp;limit=20&amp;sort=datumZverejnenia&amp;sort-dir=DESC&amp;ext=0&amp;cisloOznamenia=&amp;text=Posilnenie+sie%C5%A5ovej+infra%C5%A1trukt%C3%BAry+pre+pripojenie+do+vl%C3%A1dneho+cloudu&amp;year=0&amp;dzOd=&amp;dzDo=&amp;cvestnik=&amp;doznamenia=-1&amp;dzakazky=-1&amp;dpostupu=-1&amp;mdodania=&amp;kcpv=&amp;opb=&amp;szfeu=&amp;flimit=-1&amp;nobstaravatel=&amp;ndodavatel=&amp;nzakazky=</t>
  </si>
  <si>
    <t>https://www.uvo.gov.sk/vestnik/oznamenie/detail/516024?page=1&amp;limit=20&amp;sort=datumZverejnenia&amp;sort-dir=DESC&amp;ext=0&amp;cisloOznamenia=&amp;text=N%C3%A1rodn%C3%A9+centrum+zdravotn%C3%ADckych+inform%C3%A1ci%C3%AD&amp;year=0&amp;dzOd=&amp;dzDo=&amp;cvestnik=&amp;doznamenia=-1&amp;dzakazky=-1&amp;dpostupu=-1&amp;mdodania=&amp;kcpv=&amp;opb=&amp;szfeu=&amp;flimit=-1&amp;nobstaravatel=&amp;ndodavatel=&amp;nzakazky=</t>
  </si>
  <si>
    <t>https://www.uvo.gov.sk/vestnik/oznamenie/detail/430370?page=1&amp;limit=20&amp;sort=datumZverejnenia&amp;sort-dir=DESC&amp;ext=0&amp;cisloOznamenia=&amp;text=36140+-+MSS&amp;year=0&amp;dzOd=&amp;dzDo=&amp;cvestnik=&amp;doznamenia=-1&amp;dzakazky=-1&amp;dpostupu=-1&amp;mdodania=&amp;kcpv=&amp;opb=&amp;szfeu=&amp;flimit=-1&amp;nobstaravatel=&amp;ndodavatel=&amp;nzakazky=</t>
  </si>
  <si>
    <t>https://www.uvo.gov.sk/vestnik/oznamenie/detail/441230?page=1&amp;limit=20&amp;sort=datumZverejnenia&amp;sort-dir=DESC&amp;ext=0&amp;cisloOznamenia=&amp;text=10864+-+MSS&amp;year=0&amp;dzOd=&amp;dzDo=&amp;cvestnik=&amp;doznamenia=-1&amp;dzakazky=-1&amp;dpostupu=-1&amp;mdodania=&amp;kcpv=&amp;opb=&amp;szfeu=&amp;flimit=-1&amp;nobstaravatel=&amp;ndodavatel=&amp;nzakazky=</t>
  </si>
  <si>
    <t>https://www.uvo.gov.sk/vyhladavanie-zakaziek/detail/417635</t>
  </si>
  <si>
    <t>https://www.uvo.gov.sk/vyhladavanie-zakaziek/detail/419857?page=1&amp;limit=20&amp;sort=datumAktualizacie&amp;sort-dir=DESC&amp;ext=0&amp;nazovZakazky=&amp;cpv=&amp;datumAktualizacie=&amp;nut=&amp;kriterium=-1&amp;eurofondy=-1&amp;obrana=-1&amp;druhPostupu=-1&amp;druhZakazky=-1&amp;fin=-1&amp;organizaciaId=10581</t>
  </si>
  <si>
    <t>https://www.uvo.gov.sk/vyhladavanie-zakaziek/detail/420555?page=1&amp;limit=20&amp;sort=datumAktualizacie&amp;sort-dir=DESC&amp;ext=0&amp;nazovZakazky=rozvoj&amp;cpv=&amp;datumAktualizacie=-1&amp;nut=&amp;kriterium=-1&amp;eurofondy=-1&amp;obrana=-1&amp;druhPostupu=-1&amp;druhZakazky=-1&amp;fin=-1&amp;organizaciaId=18008</t>
  </si>
  <si>
    <t>https://www.uvo.gov.sk/vyhladavanie-zakaziek/detail/418861</t>
  </si>
  <si>
    <t>https://www.uvo.gov.sk/vyhladavanie-zakaziek/detail/433182?page=1&amp;limit=20&amp;sort=datumAktualizacie&amp;sort-dir=DESC&amp;ext=0&amp;nazovZakazky=&amp;cpv=&amp;datumAktualizacie=&amp;nut=&amp;kriterium=-1&amp;eurofondy=-1&amp;obrana=-1&amp;druhPostupu=-1&amp;druhZakazky=-1&amp;fin=-1&amp;organizaciaId=15013</t>
  </si>
  <si>
    <t>https://www.uvo.gov.sk/vyhladavanie-zakaziek/detail/427263?page=1&amp;limit=20&amp;sort=datumAktualizacie&amp;sort-dir=DESC&amp;ext=0&amp;nazovZakazky=mana%C5%BEment&amp;cpv=&amp;datumAktualizacie=-1&amp;nut=&amp;kriterium=-1&amp;eurofondy=-1&amp;obrana=-1&amp;druhPostupu=-1&amp;druhZakazky=-1&amp;fin=-1&amp;organizaciaId=825</t>
  </si>
  <si>
    <t>https://www.uvo.gov.sk/vyhladavanie-zakaziek/detail/430486?page=1&amp;limit=20&amp;sort=datumAktualizacie&amp;sort-dir=DESC&amp;ext=0&amp;nazovZakazky=&amp;cpv=&amp;datumAktualizacie=&amp;nut=&amp;kriterium=-1&amp;eurofondy=-1&amp;obrana=-1&amp;druhPostupu=-1&amp;druhZakazky=-1&amp;fin=-1&amp;organizaciaId=2371</t>
  </si>
  <si>
    <t>https://www.uvo.gov.sk/vyhladavanie-zakaziek/detail/429018?page=1&amp;limit=20&amp;sort=datumAktualizacie&amp;sort-dir=DESC&amp;ext=0&amp;nazovZakazky=Lep%C5%A1%C3%AD&amp;cpv=&amp;datumAktualizacie=-1&amp;nut=&amp;kriterium=-1&amp;eurofondy=-1&amp;obrana=-1&amp;druhPostupu=-1&amp;druhZakazky=-1&amp;fin=-1&amp;organizaciaId=2914</t>
  </si>
  <si>
    <t>https://www.uvo.gov.sk/vyhladavanie-zakaziek/detail/432999?page=1&amp;limit=20&amp;sort=datumAktualizacie&amp;sort-dir=DESC&amp;ext=0&amp;nazovZakazky=&amp;cpv=&amp;datumAktualizacie=&amp;nut=&amp;kriterium=-1&amp;eurofondy=-1&amp;obrana=-1&amp;druhPostupu=-1&amp;druhZakazky=-1&amp;fin=-1&amp;organizaciaId=250</t>
  </si>
  <si>
    <t>https://www.uvo.gov.sk/vyhladavanie-zakaziek/detail/430229?page=1&amp;limit=20&amp;sort=datumAktualizacie&amp;sort-dir=DESC&amp;ext=0&amp;nazovZakazky=&amp;cpv=&amp;datumAktualizacie=&amp;nut=&amp;kriterium=-1&amp;eurofondy=-1&amp;obrana=-1&amp;druhPostupu=-1&amp;druhZakazky=-1&amp;fin=-1&amp;organizaciaId=9119</t>
  </si>
  <si>
    <t>https://www.uvo.gov.sk/vyhladavanie-zakaziek/detail/432598</t>
  </si>
  <si>
    <t xml:space="preserve">vyhlásené </t>
  </si>
  <si>
    <t>RIZIKO:  projekt na HW a SW licencie. VO vyhlásené 2.8.2021</t>
  </si>
  <si>
    <t>https://www.uvo.gov.sk/vyhladavanie-profilov/zakazky/12208</t>
  </si>
  <si>
    <t>https://www.uvo.gov.sk/vyhladavanie-zakaziek/detail/416762</t>
  </si>
  <si>
    <t>VO ukončené, Zmluva o dielo uzavretá</t>
  </si>
  <si>
    <t>ŽoZ č.1 (zmena harmonogramu, ukončené VO ) akceptovaná, Dodatok č.1 k ZoNFP zo strany MIRRI SR podpísaný 9.8.2021, čaká sa na podpis MV SR</t>
  </si>
  <si>
    <t>zadané ako in-house zákazka v 07/2021, je na kontrole na RO, nutná ŽoZ kvôli aplikácii 15% interných kapacít</t>
  </si>
  <si>
    <t>https://ted.europa.eu/udl?uri=TED:NOTICE:383361-2021:TEXT:SK:HTML&amp;src=0</t>
  </si>
  <si>
    <t>311071T355</t>
  </si>
  <si>
    <t>311071T865</t>
  </si>
  <si>
    <t>311071V774</t>
  </si>
  <si>
    <t>311071W041</t>
  </si>
  <si>
    <t>311071V710</t>
  </si>
  <si>
    <t>311071ABS7</t>
  </si>
  <si>
    <t>311071AGZ6</t>
  </si>
  <si>
    <t>311071AHC4</t>
  </si>
  <si>
    <t>311071Y913</t>
  </si>
  <si>
    <t>311071Z013</t>
  </si>
  <si>
    <t>311071Z710</t>
  </si>
  <si>
    <t>311071Z734</t>
  </si>
  <si>
    <t>311071Z744</t>
  </si>
  <si>
    <t>311071V892</t>
  </si>
  <si>
    <t>311071AA56</t>
  </si>
  <si>
    <t>311071ABD6</t>
  </si>
  <si>
    <t>311071ACL3</t>
  </si>
  <si>
    <t>311071ACN3</t>
  </si>
  <si>
    <t>311071AHI8</t>
  </si>
  <si>
    <t>311071AHN1</t>
  </si>
  <si>
    <t>311071Y393</t>
  </si>
  <si>
    <t>311071Y718</t>
  </si>
  <si>
    <t>311071Y984</t>
  </si>
  <si>
    <t>311071Z451</t>
  </si>
  <si>
    <t>311071Z566</t>
  </si>
  <si>
    <t>311071Z570</t>
  </si>
  <si>
    <t>311071Z581</t>
  </si>
  <si>
    <t>311071Z629</t>
  </si>
  <si>
    <t>MK SR</t>
  </si>
  <si>
    <t xml:space="preserve">VO nebude vyhlásené, pretože sa sútredia na zvyšné projekty ich inštitúcie. Vypovedanie zmluvy NFP </t>
  </si>
  <si>
    <t>projekt potrebuje "Podstatnú zmenu", Avizujú vypovedanie Zmluvy o NFP</t>
  </si>
  <si>
    <t>Technická univerzita Košice</t>
  </si>
  <si>
    <t>Trenčiansky samosprávny kraj</t>
  </si>
  <si>
    <t>Sociálna poisťovňa</t>
  </si>
  <si>
    <t>Národné osvetové centrum</t>
  </si>
  <si>
    <t>MS SR</t>
  </si>
  <si>
    <t>Najvyšší kontrolný úrad SR</t>
  </si>
  <si>
    <t>Úrad verejného zdravotníctva SR</t>
  </si>
  <si>
    <t>Centrum právnej pomoci</t>
  </si>
  <si>
    <t>Úrad vlády SR</t>
  </si>
  <si>
    <t>Finančné riaditeľstvo SR</t>
  </si>
  <si>
    <t>Štatistický úrad SR</t>
  </si>
  <si>
    <t>NBÚ</t>
  </si>
  <si>
    <t>Úrad na ochranu osobných údajov SR</t>
  </si>
  <si>
    <r>
      <t xml:space="preserve">Realizácia hlavných aktivít prebieha internými kapacitami; časť cez VO má dlžku </t>
    </r>
    <r>
      <rPr>
        <sz val="11"/>
        <color rgb="FF00B0F0"/>
        <rFont val="Calibri"/>
        <family val="2"/>
        <charset val="238"/>
        <scheme val="minor"/>
      </rPr>
      <t>24 mesiacov</t>
    </r>
  </si>
  <si>
    <t>V rámci ex-ante kontroly VO odporučené dopracovanie podkladov - posun VO o 2 mesiace by spôsobil posun realizácie hlavných aktivít do 11/2023. Časový rámec realizácie nechcú meniť.</t>
  </si>
  <si>
    <t>Došlo k dohode s MIRRI o odklade vyhlásenia VO na hlavné aktivity z dôvodu prepracovania zákazky a zníženia celkovej hodnoty zákazky. Zmena prístupu k realizácii - realizácia internými kapacitami cca 50 %  a VO (neskôr).</t>
  </si>
  <si>
    <t>VO iba na 20% alokácie ostatné cez internistov, VO v 3Q; Súbežne prebieha rokovanie o historickej Zmluve o dielo (Gratex), ktorá by teoreticky nahradila toto VO</t>
  </si>
  <si>
    <t xml:space="preserve">žiadali o výnimku (nepovolená) z 15% aby VO vyhlásili v pôvodnej výške PHZ (čo zostane po VO dajú na internistov); Súbežne prebieha rokovanie o historickej Zmluve o dielo (Gratex), ktorá by teoreticky nahradila toto VO; Nevyhnutné skrátenie projektu </t>
  </si>
  <si>
    <t>vyhlásenie VO v zmysle Rámcovej zmluvy MV SR na dané aktivity</t>
  </si>
  <si>
    <t>https://www.uvo.gov.sk/vyhladavanie-zakaziek/detail/425382?page=1&amp;limit=20&amp;sort=datumAktualizacie&amp;sort-dir=DESC&amp;ext=0&amp;nazovZakazky=Informa%C4%8Dn%C3%BD+syst%C3%A9m+riadenia+IT&amp;cpv=&amp;datumAktualizacie=-1&amp;nut=&amp;kriterium=-1&amp;eurofondy=-1&amp;obrana=-1&amp;druhPostupu=-1&amp;druhZakazky=-1&amp;fin=-1&amp;organizaciaId=18008</t>
  </si>
  <si>
    <t>plán realizácie HA 12/21 - 11/23</t>
  </si>
  <si>
    <t>1.ex ante kontrola na RO od 16.7.2021</t>
  </si>
  <si>
    <t>plán realizácie HA 12/21 - 3/23</t>
  </si>
  <si>
    <t>prebieha 1.ex ante kontrola na RO</t>
  </si>
  <si>
    <t>v zmenovom konaní plánuje PPA vypovedať Zmluvu o NFP (nezrovnalosti vo VO)</t>
  </si>
  <si>
    <t>https://www.uvo.gov.sk/vyhladavanie-zakaziek/detail/433429</t>
  </si>
  <si>
    <t xml:space="preserve">čaká sa na zverejenenie </t>
  </si>
  <si>
    <t>VO už bolo vyhlásené, následne zrušené,nové v príprave</t>
  </si>
  <si>
    <t xml:space="preserve">začiatok HA plánovaný v zmysle ZoNFP na 9/2021 vzhľadom na interné kapacity prijímateľa </t>
  </si>
  <si>
    <t xml:space="preserve">HA začali 27.10.2018 vzhľadom na interné kapacity prijímateľa </t>
  </si>
  <si>
    <t>Slovenská technická univerzita Bratislava (fakulta Trnava)</t>
  </si>
  <si>
    <t>začiatok HA v ITMS (1.3.2021) v omeškaní 5 mesiacov, komunikuje sa ŽoZ , vyhlásenie VO v zmysle Rámcovej zmluvy MV SR na dané aktivity (prebieha komunikácia s prijímateľom a s RO ohľadom uznania rámcovej zmluvy)</t>
  </si>
  <si>
    <t>Prípravne trhové konzultácie</t>
  </si>
  <si>
    <t>https://www.uvo.gov.sk/vestnik/oznamenie/detail/509837?page=1&amp;limit=20&amp;sort=datumZverejnenia&amp;sort-dir=DESC&amp;ext=0&amp;cisloOznamenia=&amp;text=Centralizovan%C3%BD+mana%C5%BEment+riadenia+kybernetickej+bezpe%C4%8Dnosti&amp;year=0&amp;dzOd=&amp;dzDo=&amp;cvestnik=&amp;doznamenia=-1&amp;dzakazky=-1&amp;dpostupu=-1&amp;mdodania=&amp;kcpv=&amp;opb=&amp;szfeu=&amp;flimit=-1&amp;nobstaravatel=&amp;ndodavatel=&amp;nzakazky=</t>
  </si>
  <si>
    <t>https://ted.europa.eu/udl?uri=TED:NOTICE:413348-2021:TEXT:SK:HTML&amp;src=0</t>
  </si>
  <si>
    <t>31.9.2021</t>
  </si>
  <si>
    <t>odkomunikované 2.9.2021, NŠC finalizuje podklady k vyhláseniu VO</t>
  </si>
  <si>
    <t>Plánované ako In house zákazka</t>
  </si>
  <si>
    <t>Konzultácia s MV SR k rámcovej dohode k zákaze "Poradenské služby v oblasti auditu". Na základe uvedenej rámc.dohody bude realizované VO v spolupráci s MV SR.</t>
  </si>
  <si>
    <r>
      <t xml:space="preserve">Projekt plánovaný cez VO skrátiť na </t>
    </r>
    <r>
      <rPr>
        <sz val="11"/>
        <color rgb="FFFF0000"/>
        <rFont val="Calibri"/>
        <family val="2"/>
        <charset val="238"/>
        <scheme val="minor"/>
      </rPr>
      <t>24 mesiacov. Neabsolvovali zmenu 15% ani zmenu harmonogramu. Zvažované aj ukončenie projektu (rokovanie ministrov).</t>
    </r>
  </si>
  <si>
    <r>
      <rPr>
        <sz val="11"/>
        <color rgb="FFFF0000"/>
        <rFont val="Calibri"/>
        <family val="2"/>
        <charset val="238"/>
        <scheme val="minor"/>
      </rPr>
      <t xml:space="preserve">Neabsolvovali zmenu 15%. </t>
    </r>
    <r>
      <rPr>
        <sz val="11"/>
        <color theme="1"/>
        <rFont val="Calibri"/>
        <family val="2"/>
        <charset val="238"/>
        <scheme val="minor"/>
      </rPr>
      <t xml:space="preserve">Projekt avizuje úpravy - zatiaľ nepredložené. </t>
    </r>
    <r>
      <rPr>
        <sz val="11"/>
        <color rgb="FFFF0000"/>
        <rFont val="Calibri"/>
        <family val="2"/>
        <charset val="238"/>
        <scheme val="minor"/>
      </rPr>
      <t>Zvažované aj ukončenie projektu (rokovanie ministrov).</t>
    </r>
  </si>
  <si>
    <t>Národný systém riadenia incidentov kybernetickej bezpečnosti vo verejnej správe</t>
  </si>
  <si>
    <t>311071T480</t>
  </si>
  <si>
    <t>311071T773</t>
  </si>
  <si>
    <t>SIŽP</t>
  </si>
  <si>
    <t>Elektronizácia služieb Národného inšpektorátu práce</t>
  </si>
  <si>
    <t>Optimalizácia procesov riadenia a prevádzky Zboru väzenskej a justičnej stráže</t>
  </si>
  <si>
    <t>GR ZVJS</t>
  </si>
  <si>
    <t>311071V529</t>
  </si>
  <si>
    <t>https://www.uvo.gov.sk/vestnik/oznamenie/detail/416418?page=1&amp;limit=20&amp;sort=datumZverejnenia&amp;sort-dir=DESC&amp;ext=0&amp;cisloOznamenia=&amp;text=ostatn%C3%A9+syst%C3%A9my+ZVJS+-+SW&amp;year=0&amp;dzOd=&amp;dzDo=&amp;cvestnik=&amp;doznamenia=-1&amp;dzakazky=-1&amp;dpostupu=-1&amp;mdodania=&amp;kcpv=&amp;opb=&amp;szfeu=&amp;flimit=-1&amp;nobstaravatel=&amp;ndodavatel=&amp;nzakazky=
https://www.uvo.gov.sk/vestnik/oznamenie/detail/412904?page=1&amp;limit=20&amp;sort=datumZverejnenia&amp;sort-dir=DESC&amp;ext=0&amp;cisloOznamenia=&amp;text=ostatn%C3%A9+syst%C3%A9my+ZVJS&amp;year=0&amp;dzOd=&amp;dzDo=&amp;cvestnik=&amp;doznamenia=-1&amp;dzakazky=-1&amp;dpostupu=-1&amp;mdodania=&amp;kcpv=&amp;opb=&amp;szfeu=&amp;flimit=-1&amp;nobstaravatel=&amp;ndodavatel=&amp;nzakazky=</t>
  </si>
  <si>
    <t>7.8.2019
24.7.2019</t>
  </si>
  <si>
    <t>Zefektívnenie štátneho dozoru v starostlivosti o životné prostredie</t>
  </si>
  <si>
    <t xml:space="preserve">311071W521 </t>
  </si>
  <si>
    <t>VO Ostatné systémy ZVJS - SW (DITEC a.s.) ukončené + Zmluva o dielo realizovaná
VO Ostatné systémy ZVJS ukončené (SurfPoin a.s., Vision IT Solution a.s.) + Zmluva o dielo zrealizovaná
VO Bezpečnostné systémy ZVJS - prebieha 1. exante na RO</t>
  </si>
  <si>
    <t>VO vyhlásené, prebieha vyhodnotenie VO</t>
  </si>
  <si>
    <t>https://www.uvo.gov.sk/vestnik/oznamenie/detail/435946?page=1&amp;limit=20&amp;sort=datumZverejnenia&amp;sort-dir=DESC&amp;ext=0&amp;cisloOznamenia=&amp;text=Komplexn%C3%BD+informa%C4%8Dn%C3%BD+syst%C3%A9m+environment%C3%A1lneho+doh%C4%BEadu+%28KSED%29&amp;year=0&amp;dzOd=&amp;dzDo=&amp;cvestnik=&amp;doznamenia=-1&amp;dzakazky=-1&amp;dpostupu=-1&amp;mdodania=&amp;kcpv=&amp;opb=&amp;szfeu=&amp;flimit=-1&amp;nobstaravatel=&amp;ndodavatel=&amp;nzakazky=</t>
  </si>
  <si>
    <t>https://www.uvo.gov.sk/vestnik/oznamenie/detail/434333?page=1&amp;limit=20&amp;sort=datumZverejnenia&amp;sort-dir=DESC&amp;ext=0&amp;cisloOznamenia=&amp;text=Jednotn%C3%BD+informa%C4%8Dn%C3%BD+syst%C3%A9m+%C5%A1tatistick%C3%BDch+%C3%BAdajov&amp;year=0&amp;dzOd=&amp;dzDo=&amp;cvestnik=&amp;doznamenia=-1&amp;dzakazky=-1&amp;dpostupu=-1&amp;mdodania=&amp;kcpv=&amp;opb=&amp;szfeu=&amp;flimit=-1&amp;nobstaravatel=&amp;ndodavatel=&amp;nzakazky=</t>
  </si>
  <si>
    <t>Jednotný informačný systém štatistických údajov</t>
  </si>
  <si>
    <t xml:space="preserve">311071Y061 </t>
  </si>
  <si>
    <t>ŠÚ SR</t>
  </si>
  <si>
    <t>Migrácia IS IVIS, RPO Štatistického úradu SR do vládneho cloudu</t>
  </si>
  <si>
    <t xml:space="preserve">311071V952 </t>
  </si>
  <si>
    <t>https://www.uvo.gov.sk/vestnik/oznamenie/detail/428292?page=1&amp;limit=20&amp;sort=datumZverejnenia&amp;sort-dir=DESC&amp;ext=0&amp;cisloOznamenia=&amp;text=Migr%C3%A1cia+IS+IVIS%2C+RPO+%C5%A0tatistick%C3%A9ho+%C3%BAradu+SR+do+vl%C3%A1dneho+cloudu&amp;year=0&amp;dzOd=&amp;dzDo=&amp;cvestnik=&amp;doznamenia=-1&amp;dzakazky=-1&amp;dpostupu=-1&amp;mdodania=&amp;kcpv=&amp;opb=&amp;szfeu=&amp;flimit=-1&amp;nobstaravatel=&amp;ndodavatel=&amp;nzakazky=</t>
  </si>
  <si>
    <t>Migrácia IS Vnútorná správa, IŠIS Štatistického úradu SR do vládneho cloudu</t>
  </si>
  <si>
    <t xml:space="preserve">311071V769 </t>
  </si>
  <si>
    <t>https://www.uvo.gov.sk/vestnik/oznamenie/detail/428480?page=1&amp;limit=20&amp;sort=datumZverejnenia&amp;sort-dir=DESC&amp;ext=0&amp;cisloOznamenia=&amp;text=Migr%C3%A1cia+IS+Vn%C3%BAtorn%C3%A1+spr%C3%A1va%2C+I%C5%A0IS+%C5%A0tatistick%C3%A9ho+%C3%BAradu+SR+do+vl%C3%A1dneho+cloudu&amp;year=0&amp;dzOd=&amp;dzDo=&amp;cvestnik=&amp;doznamenia=-1&amp;dzakazky=-1&amp;dpostupu=-1&amp;mdodania=&amp;kcpv=&amp;opb=&amp;szfeu=&amp;flimit=-1&amp;nobstaravatel=&amp;ndodavatel=&amp;nzakazky=</t>
  </si>
  <si>
    <t>311071AHX1</t>
  </si>
  <si>
    <t>Zvýšenie úrovne informačnej a kybernetickej bezpečnosti ÚJD SR</t>
  </si>
  <si>
    <t>311071V958</t>
  </si>
  <si>
    <t xml:space="preserve">https://ted.europa.eu/udl?uri=TED:NOTICE:557302-2019:TEXT:SK:HTML&amp;tabId=0 </t>
  </si>
  <si>
    <t>Riešenie konsolidácie registrov OVM, organizácií, fariem a zahraničného obchodu (Komplexný projekt pre manažment údajov)</t>
  </si>
  <si>
    <t>VO vyhlásené dňa 04.08.2021</t>
  </si>
  <si>
    <t>311071X879</t>
  </si>
  <si>
    <t>https://ted.europa.eu/udl?uri=TED:NOTICE:102759-2021:TEXT:SK:HTML&amp;tabId=0</t>
  </si>
  <si>
    <t>Vybudovanie nosnej infraštruktúry bezpečného informačno-komunikačného systému FS SR</t>
  </si>
  <si>
    <t>VO v režime</t>
  </si>
  <si>
    <t>Zvýšenie úrovne informačnej a kybernetickej bezpečnosti MF SR</t>
  </si>
  <si>
    <t>311071ACY5</t>
  </si>
  <si>
    <t xml:space="preserve">https://www.uvo.gov.sk/vestnik/oznamenie/detail/304277 </t>
  </si>
  <si>
    <t xml:space="preserve">VO ukončené + Zmluva o dielo realizovaná (https://www.crz.gov.sk/4430513/) </t>
  </si>
  <si>
    <t xml:space="preserve">VO ukončené + Zmluva o dielo realizovaná 
(https://www.crz.gov.sk/3988671/ a https://www.crz.gov.sk/4277385/)
</t>
  </si>
  <si>
    <r>
      <t>Zavedenie pro-klientsky orientovaných procesov a služieb pre podporu klientov SP (EZK)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</si>
  <si>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Centralizovaný manažment riadenia kybernetickej bezpečnosti verejnej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správy</t>
    </r>
  </si>
  <si>
    <t xml:space="preserve">ŽoZ - harmonogram HA 19 mesiacov, ERDF v sume 3 272 410,62 EUR </t>
  </si>
  <si>
    <t>ŽoZ - harmonogram HA 27 mesiacov, ERDF v sume 6 622 693,94 EUR</t>
  </si>
  <si>
    <t>ŽoZ - harmonogram HA 24 mesiacov, ERDF v sume 5 302 697,89 EUR</t>
  </si>
  <si>
    <t>V ŽoZ sa plánujú predĺžiť hlavné aktivity na 15 mesiacov.</t>
  </si>
  <si>
    <t>VO vyhlásené 13.08.2021</t>
  </si>
  <si>
    <t>realizácia cez SKIT</t>
  </si>
  <si>
    <t>VO v príprave</t>
  </si>
  <si>
    <t>VO vyhlásené 30.7.2021</t>
  </si>
  <si>
    <t xml:space="preserve"> 22.07.2015</t>
  </si>
  <si>
    <t>VO vyhlásené 19.07.2021</t>
  </si>
  <si>
    <t xml:space="preserve">VO bude vyhlásené v priebehu mesiaca september </t>
  </si>
  <si>
    <t>VO vyhlásené 02.08.2021</t>
  </si>
  <si>
    <t>Úrad jadrového dozoru SR</t>
  </si>
  <si>
    <t>Rámcová zmluva podpísaná - dielo cez čiastkovú zmluvu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</si>
</sst>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Helvetica"/>
      <family val="2"/>
    </font>
    <font>
      <sz val="11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8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1" applyAlignment="1">
      <alignment wrapText="1"/>
    </xf>
    <xf numFmtId="0" fontId="5" fillId="0" borderId="1" xfId="0" applyFont="1" applyBorder="1" applyAlignment="1">
      <alignment horizontal="center" wrapText="1"/>
    </xf>
    <xf numFmtId="8" fontId="2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center" wrapText="1"/>
    </xf>
    <xf numFmtId="8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8" fontId="0" fillId="0" borderId="5" xfId="0" applyNumberFormat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14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6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8" xfId="0" applyBorder="1" applyAlignment="1">
      <alignment horizontal="center" wrapText="1"/>
    </xf>
    <xf numFmtId="8" fontId="0" fillId="2" borderId="3" xfId="0" applyNumberForma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0" xfId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8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8" fontId="0" fillId="0" borderId="4" xfId="0" applyNumberFormat="1" applyFont="1" applyFill="1" applyBorder="1" applyAlignment="1">
      <alignment horizontal="right" wrapText="1"/>
    </xf>
    <xf numFmtId="8" fontId="0" fillId="0" borderId="1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4" fontId="0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8" fillId="0" borderId="0" xfId="1" applyFill="1" applyBorder="1" applyAlignment="1">
      <alignment wrapText="1"/>
    </xf>
    <xf numFmtId="14" fontId="6" fillId="0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8" fillId="0" borderId="0" xfId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center" wrapText="1"/>
    </xf>
    <xf numFmtId="0" fontId="8" fillId="0" borderId="0" xfId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8" fillId="0" borderId="0" xfId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8" fillId="0" borderId="0" xfId="1" applyFill="1" applyAlignment="1">
      <alignment horizontal="left"/>
    </xf>
    <xf numFmtId="0" fontId="0" fillId="0" borderId="5" xfId="0" applyFont="1" applyFill="1" applyBorder="1" applyAlignment="1">
      <alignment horizontal="left" wrapText="1"/>
    </xf>
    <xf numFmtId="8" fontId="0" fillId="0" borderId="5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0" fontId="8" fillId="0" borderId="6" xfId="1" applyFill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23"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2" formatCode="#,##0.00\ &quot;€&quot;;[Red]\-#,##0.00\ &quot;€&quot;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outline="0">
        <left style="thin">
          <color indexed="64"/>
        </left>
      </border>
    </dxf>
    <dxf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2" formatCode="#,##0.00\ &quot;€&quot;;[Red]\-#,##0.00\ &quot;€&quot;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J97" totalsRowCount="1" headerRowDxfId="22" dataDxfId="20" headerRowBorderDxfId="21">
  <autoFilter ref="A1:J96"/>
  <tableColumns count="10">
    <tableColumn id="1" name="Názov projektu" dataDxfId="19" totalsRowDxfId="9"/>
    <tableColumn id="2" name="Prijímateľ" dataDxfId="18" totalsRowDxfId="8"/>
    <tableColumn id="7" name="ITMS kod" dataDxfId="17" totalsRowDxfId="7"/>
    <tableColumn id="3" name="Alokácia (ERDF)" totalsRowFunction="custom" dataDxfId="16" totalsRowDxfId="6">
      <totalsRowFormula>SUM(D2:D96)</totalsRowFormula>
    </tableColumn>
    <tableColumn id="4" name="Typ projektu" dataDxfId="15" totalsRowDxfId="5"/>
    <tableColumn id="5" name="Plánovaný termín vyhlásenia VO" dataDxfId="14" totalsRowDxfId="4"/>
    <tableColumn id="6" name="Stav VO do 31.7.2021" dataDxfId="13" totalsRowDxfId="3"/>
    <tableColumn id="9" name="Celková dĺžka realizácie hlavných aktivít projektu_x000a_ (v mesiacoch)" dataDxfId="12" totalsRowDxfId="2"/>
    <tableColumn id="8" name="Poznámka" dataDxfId="11" totalsRowDxfId="1"/>
    <tableColumn id="10" name="Link na vestník" dataDxfId="10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d.europa.eu/udl?uri=TED:NOTICE:394524-2021:TEXT:SK:HTML" TargetMode="External"/><Relationship Id="rId13" Type="http://schemas.openxmlformats.org/officeDocument/2006/relationships/hyperlink" Target="https://ted.europa.eu/udl?uri=TED:NOTICE:394522-2021:TEXT:SK:HTML&amp;src=0" TargetMode="External"/><Relationship Id="rId18" Type="http://schemas.openxmlformats.org/officeDocument/2006/relationships/hyperlink" Target="https://ted.europa.eu/udl?uri=TED:NOTICE:408089-2021:TEXT:SK:HTML&amp;src=0" TargetMode="External"/><Relationship Id="rId26" Type="http://schemas.openxmlformats.org/officeDocument/2006/relationships/hyperlink" Target="https://ted.europa.eu/udl?uri=TED:NOTICE:102759-2021:TEXT:SK:HTML&amp;tabId=0" TargetMode="External"/><Relationship Id="rId3" Type="http://schemas.openxmlformats.org/officeDocument/2006/relationships/hyperlink" Target="https://ted.europa.eu/udl?uri=TED:NOTICE:387703-2021:TEXT:SK:HTML&amp;src=0" TargetMode="External"/><Relationship Id="rId21" Type="http://schemas.openxmlformats.org/officeDocument/2006/relationships/hyperlink" Target="https://www.uvo.gov.sk/vyhladavanie-zakaziek/detail/417635" TargetMode="External"/><Relationship Id="rId7" Type="http://schemas.openxmlformats.org/officeDocument/2006/relationships/hyperlink" Target="https://www.uvo.gov.sk/vestnik/oznamenie/detail/410596" TargetMode="External"/><Relationship Id="rId12" Type="http://schemas.openxmlformats.org/officeDocument/2006/relationships/hyperlink" Target="https://ted.europa.eu/udl?uri=TED:NOTICE:394522-2021:TEXT:SK:HTML&amp;src=0" TargetMode="External"/><Relationship Id="rId17" Type="http://schemas.openxmlformats.org/officeDocument/2006/relationships/hyperlink" Target="https://ted.europa.eu/udl?uri=TED:NOTICE:387701-2021:TEXT:SK:HTML&amp;src=0" TargetMode="External"/><Relationship Id="rId25" Type="http://schemas.openxmlformats.org/officeDocument/2006/relationships/hyperlink" Target="https://ted.europa.eu/udl?uri=TED:NOTICE:557302-2019:TEXT:SK:HTML&amp;tabId=0" TargetMode="External"/><Relationship Id="rId2" Type="http://schemas.openxmlformats.org/officeDocument/2006/relationships/hyperlink" Target="https://ted.europa.eu/udl?uri=TED:NOTICE:394523-2021:TEXT:EN:HTML&amp;src=0" TargetMode="External"/><Relationship Id="rId16" Type="http://schemas.openxmlformats.org/officeDocument/2006/relationships/hyperlink" Target="https://ted.europa.eu/udl?uri=TED:NOTICE:397463-2021:TEXT:SK:HTML&amp;src=0" TargetMode="External"/><Relationship Id="rId20" Type="http://schemas.openxmlformats.org/officeDocument/2006/relationships/hyperlink" Target="https://www.uvo.gov.sk/vyhladavanie-zakaziek/detail/432598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ed.europa.eu/udl?uri=TED:NOTICE:391379-2021:TEXT:SK:HTML" TargetMode="External"/><Relationship Id="rId6" Type="http://schemas.openxmlformats.org/officeDocument/2006/relationships/hyperlink" Target="https://ted.europa.eu/udl?uri=TED:NOTICE:259554-2020:TEXT:SK:HTML&amp;src=0" TargetMode="External"/><Relationship Id="rId11" Type="http://schemas.openxmlformats.org/officeDocument/2006/relationships/hyperlink" Target="https://ted.europa.eu/udl?uri=TED:NOTICE:394517-2021:TEXT:SK:HTML&amp;src=0" TargetMode="External"/><Relationship Id="rId24" Type="http://schemas.openxmlformats.org/officeDocument/2006/relationships/hyperlink" Target="https://ted.europa.eu/udl?uri=TED:NOTICE:413348-2021:TEXT:SK:HTML&amp;src=0" TargetMode="External"/><Relationship Id="rId5" Type="http://schemas.openxmlformats.org/officeDocument/2006/relationships/hyperlink" Target="https://ted.europa.eu/udl?uri=TED:NOTICE:77518-2021:TEXT:SK:HTML" TargetMode="External"/><Relationship Id="rId15" Type="http://schemas.openxmlformats.org/officeDocument/2006/relationships/hyperlink" Target="https://ted.europa.eu/udl?uri=TED:NOTICE:365135-2021:TEXT:SK:HTML&amp;src=0" TargetMode="External"/><Relationship Id="rId23" Type="http://schemas.openxmlformats.org/officeDocument/2006/relationships/hyperlink" Target="https://www.uvo.gov.sk/vyhladavanie-zakaziek/detail/433429" TargetMode="External"/><Relationship Id="rId28" Type="http://schemas.openxmlformats.org/officeDocument/2006/relationships/hyperlink" Target="https://www.uvo.gov.sk/vestnik/oznamenie/detail/304277" TargetMode="External"/><Relationship Id="rId10" Type="http://schemas.openxmlformats.org/officeDocument/2006/relationships/hyperlink" Target="https://ted.europa.eu/udl?uri=TED:NOTICE:391418-2021:TEXT:SK:HTML&amp;src=0" TargetMode="External"/><Relationship Id="rId19" Type="http://schemas.openxmlformats.org/officeDocument/2006/relationships/hyperlink" Target="https://ted.europa.eu/udl?uri=TED:NOTICE:391381-2021:TEXT:SK:HTML" TargetMode="External"/><Relationship Id="rId4" Type="http://schemas.openxmlformats.org/officeDocument/2006/relationships/hyperlink" Target="https://ted.europa.eu/udl?uri=TED:NOTICE:337302-2021:TEXT:SK:HTML&amp;src=0" TargetMode="External"/><Relationship Id="rId9" Type="http://schemas.openxmlformats.org/officeDocument/2006/relationships/hyperlink" Target="https://ted.europa.eu/udl?uri=TED:NOTICE:387723-2021:TEXT:SK:HTML&amp;src=0" TargetMode="External"/><Relationship Id="rId14" Type="http://schemas.openxmlformats.org/officeDocument/2006/relationships/hyperlink" Target="https://ted.europa.eu/udl?uri=TED:NOTICE:394522-2021:TEXT:SK:HTML&amp;src=0" TargetMode="External"/><Relationship Id="rId22" Type="http://schemas.openxmlformats.org/officeDocument/2006/relationships/hyperlink" Target="https://www.uvo.gov.sk/vyhladavanie-zakaziek/detail/419857?page=1&amp;limit=20&amp;sort=datumAktualizacie&amp;sort-dir=DESC&amp;ext=0&amp;nazovZakazky=&amp;cpv=&amp;datumAktualizacie=&amp;nut=&amp;kriterium=-1&amp;eurofondy=-1&amp;obrana=-1&amp;druhPostupu=-1&amp;druhZakazky=-1&amp;fin=-1&amp;organizaciaId=10581" TargetMode="External"/><Relationship Id="rId27" Type="http://schemas.openxmlformats.org/officeDocument/2006/relationships/hyperlink" Target="https://ted.europa.eu/udl?uri=TED:NOTICE:394521-2021:TEXT:SK:HTML&amp;src=0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="80" zoomScaleNormal="80" workbookViewId="0"/>
  </sheetViews>
  <sheetFormatPr defaultColWidth="8.7109375" defaultRowHeight="15" x14ac:dyDescent="0.25"/>
  <cols>
    <col min="1" max="1" width="58.5703125" style="1" customWidth="1"/>
    <col min="2" max="2" width="14.85546875" style="1" customWidth="1"/>
    <col min="3" max="3" width="13.28515625" style="1" customWidth="1"/>
    <col min="4" max="4" width="19.28515625" style="1" customWidth="1"/>
    <col min="5" max="5" width="9.42578125" style="1" customWidth="1"/>
    <col min="6" max="6" width="17.28515625" style="1" customWidth="1"/>
    <col min="7" max="7" width="17.85546875" style="1" customWidth="1"/>
    <col min="8" max="8" width="23.28515625" style="1" customWidth="1"/>
    <col min="9" max="9" width="51.7109375" style="1" customWidth="1"/>
    <col min="10" max="10" width="71.5703125" style="1" bestFit="1" customWidth="1"/>
    <col min="11" max="16384" width="8.7109375" style="1"/>
  </cols>
  <sheetData>
    <row r="1" spans="1:10" ht="39" x14ac:dyDescent="0.25">
      <c r="A1" s="54" t="s">
        <v>0</v>
      </c>
      <c r="B1" s="55" t="s">
        <v>1</v>
      </c>
      <c r="C1" s="6" t="s">
        <v>16</v>
      </c>
      <c r="D1" s="55" t="s">
        <v>54</v>
      </c>
      <c r="E1" s="55" t="s">
        <v>5</v>
      </c>
      <c r="F1" s="6" t="s">
        <v>3</v>
      </c>
      <c r="G1" s="6" t="s">
        <v>2</v>
      </c>
      <c r="H1" s="55" t="s">
        <v>56</v>
      </c>
      <c r="I1" s="2" t="s">
        <v>55</v>
      </c>
      <c r="J1" s="8" t="s">
        <v>64</v>
      </c>
    </row>
    <row r="2" spans="1:10" ht="30" x14ac:dyDescent="0.25">
      <c r="A2" s="3" t="s">
        <v>4</v>
      </c>
      <c r="B2" s="3" t="s">
        <v>7</v>
      </c>
      <c r="C2" s="3" t="s">
        <v>20</v>
      </c>
      <c r="D2" s="12">
        <v>8803188.2899999991</v>
      </c>
      <c r="E2" s="13" t="s">
        <v>6</v>
      </c>
      <c r="F2" s="14">
        <v>44411</v>
      </c>
      <c r="G2" s="15" t="s">
        <v>32</v>
      </c>
      <c r="H2" s="15">
        <v>51</v>
      </c>
      <c r="I2" s="3" t="s">
        <v>294</v>
      </c>
      <c r="J2" s="16" t="s">
        <v>66</v>
      </c>
    </row>
    <row r="3" spans="1:10" ht="45" x14ac:dyDescent="0.25">
      <c r="A3" s="56" t="s">
        <v>8</v>
      </c>
      <c r="B3" s="56" t="s">
        <v>9</v>
      </c>
      <c r="C3" s="3" t="s">
        <v>18</v>
      </c>
      <c r="D3" s="57">
        <v>4521370.0999999996</v>
      </c>
      <c r="E3" s="58" t="s">
        <v>6</v>
      </c>
      <c r="F3" s="17" t="s">
        <v>10</v>
      </c>
      <c r="G3" s="17" t="s">
        <v>63</v>
      </c>
      <c r="H3" s="59">
        <v>13</v>
      </c>
      <c r="I3" s="3" t="s">
        <v>321</v>
      </c>
    </row>
    <row r="4" spans="1:10" ht="45" x14ac:dyDescent="0.25">
      <c r="A4" s="56" t="s">
        <v>11</v>
      </c>
      <c r="B4" s="56" t="s">
        <v>12</v>
      </c>
      <c r="C4" s="3" t="s">
        <v>19</v>
      </c>
      <c r="D4" s="57">
        <v>6446451.1799999997</v>
      </c>
      <c r="E4" s="58" t="s">
        <v>6</v>
      </c>
      <c r="F4" s="17" t="s">
        <v>10</v>
      </c>
      <c r="G4" s="17" t="s">
        <v>63</v>
      </c>
      <c r="H4" s="59">
        <v>36</v>
      </c>
      <c r="I4" s="3" t="s">
        <v>320</v>
      </c>
    </row>
    <row r="5" spans="1:10" ht="45" x14ac:dyDescent="0.25">
      <c r="A5" s="3" t="s">
        <v>13</v>
      </c>
      <c r="B5" s="3" t="s">
        <v>14</v>
      </c>
      <c r="C5" s="3" t="s">
        <v>17</v>
      </c>
      <c r="D5" s="12">
        <v>651959.07999999996</v>
      </c>
      <c r="E5" s="13" t="s">
        <v>15</v>
      </c>
      <c r="F5" s="14">
        <v>44410</v>
      </c>
      <c r="G5" s="15" t="s">
        <v>32</v>
      </c>
      <c r="H5" s="15">
        <v>13</v>
      </c>
      <c r="I5" s="3"/>
      <c r="J5" s="16" t="s">
        <v>65</v>
      </c>
    </row>
    <row r="6" spans="1:10" ht="30" x14ac:dyDescent="0.25">
      <c r="A6" s="3" t="s">
        <v>21</v>
      </c>
      <c r="B6" s="3" t="s">
        <v>285</v>
      </c>
      <c r="C6" s="3" t="s">
        <v>22</v>
      </c>
      <c r="D6" s="18">
        <v>211765.18</v>
      </c>
      <c r="E6" s="13" t="s">
        <v>15</v>
      </c>
      <c r="F6" s="14">
        <v>44243</v>
      </c>
      <c r="G6" s="15" t="s">
        <v>32</v>
      </c>
      <c r="H6" s="15">
        <v>6</v>
      </c>
      <c r="I6" s="3"/>
      <c r="J6" s="16" t="s">
        <v>70</v>
      </c>
    </row>
    <row r="7" spans="1:10" ht="45" x14ac:dyDescent="0.25">
      <c r="A7" s="3" t="s">
        <v>23</v>
      </c>
      <c r="B7" s="3" t="s">
        <v>286</v>
      </c>
      <c r="C7" s="3" t="s">
        <v>24</v>
      </c>
      <c r="D7" s="12">
        <v>447940.64</v>
      </c>
      <c r="E7" s="13" t="s">
        <v>15</v>
      </c>
      <c r="F7" s="14">
        <v>43986</v>
      </c>
      <c r="G7" s="15" t="s">
        <v>32</v>
      </c>
      <c r="H7" s="15">
        <v>14</v>
      </c>
      <c r="I7" s="3" t="s">
        <v>59</v>
      </c>
      <c r="J7" s="16" t="s">
        <v>71</v>
      </c>
    </row>
    <row r="8" spans="1:10" ht="45" x14ac:dyDescent="0.25">
      <c r="A8" s="3" t="s">
        <v>25</v>
      </c>
      <c r="B8" s="3" t="s">
        <v>284</v>
      </c>
      <c r="C8" s="4" t="s">
        <v>26</v>
      </c>
      <c r="D8" s="12">
        <v>572240.65</v>
      </c>
      <c r="E8" s="13" t="s">
        <v>15</v>
      </c>
      <c r="F8" s="14">
        <v>44382</v>
      </c>
      <c r="G8" s="15" t="s">
        <v>32</v>
      </c>
      <c r="H8" s="15">
        <v>17</v>
      </c>
      <c r="I8" s="3"/>
      <c r="J8" s="16" t="s">
        <v>69</v>
      </c>
    </row>
    <row r="9" spans="1:10" ht="64.5" x14ac:dyDescent="0.25">
      <c r="A9" s="56" t="s">
        <v>27</v>
      </c>
      <c r="B9" s="56" t="s">
        <v>311</v>
      </c>
      <c r="C9" s="3" t="s">
        <v>28</v>
      </c>
      <c r="D9" s="57">
        <v>2981713.3</v>
      </c>
      <c r="E9" s="58" t="s">
        <v>15</v>
      </c>
      <c r="F9" s="19">
        <v>44454</v>
      </c>
      <c r="G9" s="17" t="s">
        <v>63</v>
      </c>
      <c r="H9" s="59">
        <v>20</v>
      </c>
      <c r="I9" s="4" t="s">
        <v>295</v>
      </c>
    </row>
    <row r="10" spans="1:10" ht="75" x14ac:dyDescent="0.25">
      <c r="A10" s="56" t="s">
        <v>29</v>
      </c>
      <c r="B10" s="56" t="s">
        <v>127</v>
      </c>
      <c r="C10" s="3" t="s">
        <v>30</v>
      </c>
      <c r="D10" s="57">
        <v>2231635.85</v>
      </c>
      <c r="E10" s="58" t="s">
        <v>15</v>
      </c>
      <c r="F10" s="17" t="s">
        <v>10</v>
      </c>
      <c r="G10" s="17" t="s">
        <v>63</v>
      </c>
      <c r="H10" s="59">
        <v>20</v>
      </c>
      <c r="I10" s="45" t="s">
        <v>296</v>
      </c>
    </row>
    <row r="11" spans="1:10" ht="64.5" x14ac:dyDescent="0.25">
      <c r="A11" s="56" t="s">
        <v>33</v>
      </c>
      <c r="B11" s="60" t="s">
        <v>204</v>
      </c>
      <c r="C11" s="3" t="s">
        <v>31</v>
      </c>
      <c r="D11" s="57">
        <v>256247.38</v>
      </c>
      <c r="E11" s="58" t="s">
        <v>15</v>
      </c>
      <c r="F11" s="17" t="s">
        <v>10</v>
      </c>
      <c r="G11" s="17" t="s">
        <v>63</v>
      </c>
      <c r="H11" s="59">
        <v>13</v>
      </c>
      <c r="I11" s="42" t="s">
        <v>279</v>
      </c>
    </row>
    <row r="12" spans="1:10" ht="30" x14ac:dyDescent="0.25">
      <c r="A12" s="56" t="s">
        <v>44</v>
      </c>
      <c r="B12" s="56" t="s">
        <v>34</v>
      </c>
      <c r="C12" s="3" t="s">
        <v>36</v>
      </c>
      <c r="D12" s="57">
        <v>1150524.21</v>
      </c>
      <c r="E12" s="58" t="s">
        <v>6</v>
      </c>
      <c r="F12" s="19" t="s">
        <v>10</v>
      </c>
      <c r="G12" s="17" t="s">
        <v>63</v>
      </c>
      <c r="H12" s="59">
        <v>24</v>
      </c>
      <c r="I12" s="3" t="s">
        <v>62</v>
      </c>
    </row>
    <row r="13" spans="1:10" x14ac:dyDescent="0.25">
      <c r="A13" s="3" t="s">
        <v>46</v>
      </c>
      <c r="B13" s="3" t="s">
        <v>35</v>
      </c>
      <c r="C13" s="3" t="s">
        <v>37</v>
      </c>
      <c r="D13" s="12">
        <v>4009358.02</v>
      </c>
      <c r="E13" s="13" t="s">
        <v>15</v>
      </c>
      <c r="F13" s="14">
        <v>44411</v>
      </c>
      <c r="G13" s="15" t="s">
        <v>32</v>
      </c>
      <c r="H13" s="15">
        <v>21</v>
      </c>
      <c r="I13" s="3" t="s">
        <v>43</v>
      </c>
      <c r="J13" s="16" t="s">
        <v>73</v>
      </c>
    </row>
    <row r="14" spans="1:10" ht="30" x14ac:dyDescent="0.25">
      <c r="A14" s="56" t="s">
        <v>49</v>
      </c>
      <c r="B14" s="56" t="s">
        <v>12</v>
      </c>
      <c r="C14" s="3" t="s">
        <v>38</v>
      </c>
      <c r="D14" s="57">
        <v>697442.47</v>
      </c>
      <c r="E14" s="58" t="s">
        <v>15</v>
      </c>
      <c r="F14" s="19" t="s">
        <v>10</v>
      </c>
      <c r="G14" s="17" t="s">
        <v>63</v>
      </c>
      <c r="H14" s="59">
        <v>12</v>
      </c>
      <c r="I14" s="42" t="s">
        <v>280</v>
      </c>
    </row>
    <row r="15" spans="1:10" ht="75" x14ac:dyDescent="0.25">
      <c r="A15" s="3" t="s">
        <v>47</v>
      </c>
      <c r="B15" s="5" t="s">
        <v>281</v>
      </c>
      <c r="C15" s="5" t="s">
        <v>39</v>
      </c>
      <c r="D15" s="20">
        <v>1960778.6</v>
      </c>
      <c r="E15" s="21" t="s">
        <v>15</v>
      </c>
      <c r="F15" s="22">
        <v>44329</v>
      </c>
      <c r="G15" s="15" t="s">
        <v>32</v>
      </c>
      <c r="H15" s="23">
        <v>24</v>
      </c>
      <c r="I15" s="5" t="s">
        <v>42</v>
      </c>
      <c r="J15" s="16" t="s">
        <v>67</v>
      </c>
    </row>
    <row r="16" spans="1:10" ht="75" x14ac:dyDescent="0.25">
      <c r="A16" s="3" t="s">
        <v>48</v>
      </c>
      <c r="B16" s="3" t="s">
        <v>282</v>
      </c>
      <c r="C16" s="3" t="s">
        <v>40</v>
      </c>
      <c r="D16" s="12">
        <v>3331005.7</v>
      </c>
      <c r="E16" s="13" t="s">
        <v>15</v>
      </c>
      <c r="F16" s="14">
        <v>44369</v>
      </c>
      <c r="G16" s="15" t="s">
        <v>32</v>
      </c>
      <c r="H16" s="15">
        <v>36</v>
      </c>
      <c r="I16" s="3" t="s">
        <v>58</v>
      </c>
      <c r="J16" s="16" t="s">
        <v>68</v>
      </c>
    </row>
    <row r="17" spans="1:10" ht="30" x14ac:dyDescent="0.25">
      <c r="A17" s="56" t="s">
        <v>45</v>
      </c>
      <c r="B17" s="56" t="s">
        <v>135</v>
      </c>
      <c r="C17" s="3" t="s">
        <v>41</v>
      </c>
      <c r="D17" s="57">
        <v>5161553.22</v>
      </c>
      <c r="E17" s="58" t="s">
        <v>6</v>
      </c>
      <c r="F17" s="52">
        <v>44454</v>
      </c>
      <c r="G17" s="51" t="s">
        <v>63</v>
      </c>
      <c r="H17" s="59">
        <v>24</v>
      </c>
      <c r="I17" s="42" t="s">
        <v>57</v>
      </c>
    </row>
    <row r="18" spans="1:10" ht="75" x14ac:dyDescent="0.25">
      <c r="A18" s="5" t="s">
        <v>50</v>
      </c>
      <c r="B18" s="5" t="s">
        <v>283</v>
      </c>
      <c r="C18" s="5" t="s">
        <v>51</v>
      </c>
      <c r="D18" s="20">
        <v>13880180.6</v>
      </c>
      <c r="E18" s="21" t="s">
        <v>6</v>
      </c>
      <c r="F18" s="22">
        <v>44407</v>
      </c>
      <c r="G18" s="15" t="s">
        <v>32</v>
      </c>
      <c r="H18" s="53">
        <v>26</v>
      </c>
      <c r="I18" s="5" t="s">
        <v>298</v>
      </c>
      <c r="J18" s="16" t="s">
        <v>74</v>
      </c>
    </row>
    <row r="19" spans="1:10" ht="45" x14ac:dyDescent="0.25">
      <c r="A19" s="56" t="s">
        <v>52</v>
      </c>
      <c r="B19" s="56" t="s">
        <v>283</v>
      </c>
      <c r="C19" s="3" t="s">
        <v>53</v>
      </c>
      <c r="D19" s="57">
        <v>2360948.5299999998</v>
      </c>
      <c r="E19" s="58" t="s">
        <v>6</v>
      </c>
      <c r="F19" s="51" t="s">
        <v>10</v>
      </c>
      <c r="G19" s="51" t="s">
        <v>63</v>
      </c>
      <c r="H19" s="59">
        <v>24</v>
      </c>
      <c r="I19" s="42" t="s">
        <v>297</v>
      </c>
    </row>
    <row r="20" spans="1:10" s="30" customFormat="1" ht="45.75" thickBot="1" x14ac:dyDescent="0.3">
      <c r="A20" s="7" t="s">
        <v>60</v>
      </c>
      <c r="B20" s="7" t="s">
        <v>287</v>
      </c>
      <c r="C20" s="7" t="s">
        <v>61</v>
      </c>
      <c r="D20" s="24">
        <v>11734387.6</v>
      </c>
      <c r="E20" s="25" t="s">
        <v>6</v>
      </c>
      <c r="F20" s="26">
        <v>43655</v>
      </c>
      <c r="G20" s="27" t="s">
        <v>32</v>
      </c>
      <c r="H20" s="28">
        <v>24</v>
      </c>
      <c r="I20" s="7" t="s">
        <v>59</v>
      </c>
      <c r="J20" s="29" t="s">
        <v>72</v>
      </c>
    </row>
    <row r="21" spans="1:10" ht="60" x14ac:dyDescent="0.25">
      <c r="A21" s="67" t="s">
        <v>322</v>
      </c>
      <c r="B21" s="68" t="s">
        <v>125</v>
      </c>
      <c r="C21" s="68" t="s">
        <v>323</v>
      </c>
      <c r="D21" s="66">
        <v>33163731.879999999</v>
      </c>
      <c r="E21" s="69" t="s">
        <v>6</v>
      </c>
      <c r="F21" s="70" t="s">
        <v>356</v>
      </c>
      <c r="G21" s="71" t="s">
        <v>32</v>
      </c>
      <c r="H21" s="72">
        <v>42</v>
      </c>
      <c r="I21" s="73" t="s">
        <v>361</v>
      </c>
      <c r="J21" s="74"/>
    </row>
    <row r="22" spans="1:10" ht="30" x14ac:dyDescent="0.25">
      <c r="A22" s="67" t="s">
        <v>326</v>
      </c>
      <c r="B22" s="68" t="s">
        <v>122</v>
      </c>
      <c r="C22" s="68" t="s">
        <v>324</v>
      </c>
      <c r="D22" s="66">
        <v>3851529.56</v>
      </c>
      <c r="E22" s="69" t="s">
        <v>6</v>
      </c>
      <c r="F22" s="75">
        <v>44256</v>
      </c>
      <c r="G22" s="71" t="s">
        <v>32</v>
      </c>
      <c r="H22" s="49">
        <v>15</v>
      </c>
      <c r="I22" s="76" t="s">
        <v>335</v>
      </c>
      <c r="J22" s="74" t="s">
        <v>354</v>
      </c>
    </row>
    <row r="23" spans="1:10" ht="195" x14ac:dyDescent="0.25">
      <c r="A23" s="67" t="s">
        <v>327</v>
      </c>
      <c r="B23" s="68" t="s">
        <v>328</v>
      </c>
      <c r="C23" s="68" t="s">
        <v>329</v>
      </c>
      <c r="D23" s="66">
        <v>17880780.41</v>
      </c>
      <c r="E23" s="69" t="s">
        <v>6</v>
      </c>
      <c r="F23" s="77" t="s">
        <v>331</v>
      </c>
      <c r="G23" s="71" t="s">
        <v>32</v>
      </c>
      <c r="H23" s="49">
        <v>36</v>
      </c>
      <c r="I23" s="78" t="s">
        <v>334</v>
      </c>
      <c r="J23" s="79" t="s">
        <v>330</v>
      </c>
    </row>
    <row r="24" spans="1:10" ht="105" x14ac:dyDescent="0.25">
      <c r="A24" s="67" t="s">
        <v>332</v>
      </c>
      <c r="B24" s="78" t="s">
        <v>325</v>
      </c>
      <c r="C24" s="78" t="s">
        <v>333</v>
      </c>
      <c r="D24" s="66">
        <v>6575526.3099999996</v>
      </c>
      <c r="E24" s="69" t="s">
        <v>6</v>
      </c>
      <c r="F24" s="77">
        <v>43864</v>
      </c>
      <c r="G24" s="71" t="s">
        <v>32</v>
      </c>
      <c r="H24" s="49">
        <v>24</v>
      </c>
      <c r="I24" s="80" t="s">
        <v>335</v>
      </c>
      <c r="J24" s="74" t="s">
        <v>336</v>
      </c>
    </row>
    <row r="25" spans="1:10" ht="105" x14ac:dyDescent="0.25">
      <c r="A25" s="67" t="s">
        <v>338</v>
      </c>
      <c r="B25" s="68" t="s">
        <v>340</v>
      </c>
      <c r="C25" s="68" t="s">
        <v>339</v>
      </c>
      <c r="D25" s="66">
        <v>6192195.5499999998</v>
      </c>
      <c r="E25" s="69" t="s">
        <v>6</v>
      </c>
      <c r="F25" s="77">
        <v>43858</v>
      </c>
      <c r="G25" s="71" t="s">
        <v>32</v>
      </c>
      <c r="H25" s="49">
        <v>23</v>
      </c>
      <c r="I25" s="68" t="s">
        <v>59</v>
      </c>
      <c r="J25" s="74" t="s">
        <v>337</v>
      </c>
    </row>
    <row r="26" spans="1:10" ht="30" x14ac:dyDescent="0.25">
      <c r="A26" s="67" t="s">
        <v>355</v>
      </c>
      <c r="B26" s="68" t="s">
        <v>290</v>
      </c>
      <c r="C26" s="68" t="s">
        <v>353</v>
      </c>
      <c r="D26" s="66">
        <v>30210198.420000002</v>
      </c>
      <c r="E26" s="69" t="s">
        <v>6</v>
      </c>
      <c r="F26" s="81" t="s">
        <v>356</v>
      </c>
      <c r="G26" s="71" t="s">
        <v>32</v>
      </c>
      <c r="H26" s="49">
        <v>34</v>
      </c>
      <c r="I26" s="68" t="s">
        <v>360</v>
      </c>
      <c r="J26" s="82"/>
    </row>
    <row r="27" spans="1:10" ht="45" x14ac:dyDescent="0.25">
      <c r="A27" s="80" t="s">
        <v>75</v>
      </c>
      <c r="B27" s="80" t="s">
        <v>35</v>
      </c>
      <c r="C27" s="80" t="s">
        <v>76</v>
      </c>
      <c r="D27" s="65">
        <v>9054332.8100000005</v>
      </c>
      <c r="E27" s="83" t="s">
        <v>6</v>
      </c>
      <c r="F27" s="75">
        <v>44407</v>
      </c>
      <c r="G27" s="71" t="s">
        <v>32</v>
      </c>
      <c r="H27" s="49">
        <v>26</v>
      </c>
      <c r="I27" s="68" t="s">
        <v>364</v>
      </c>
      <c r="J27" s="84" t="s">
        <v>77</v>
      </c>
    </row>
    <row r="28" spans="1:10" ht="30" x14ac:dyDescent="0.25">
      <c r="A28" s="78" t="s">
        <v>78</v>
      </c>
      <c r="B28" s="78" t="s">
        <v>35</v>
      </c>
      <c r="C28" s="78" t="s">
        <v>79</v>
      </c>
      <c r="D28" s="66">
        <v>7034821.6799999997</v>
      </c>
      <c r="E28" s="69" t="s">
        <v>6</v>
      </c>
      <c r="F28" s="77">
        <v>44410</v>
      </c>
      <c r="G28" s="49" t="s">
        <v>32</v>
      </c>
      <c r="H28" s="49">
        <v>30</v>
      </c>
      <c r="I28" s="68" t="s">
        <v>365</v>
      </c>
      <c r="J28" s="84" t="s">
        <v>80</v>
      </c>
    </row>
    <row r="29" spans="1:10" ht="30" x14ac:dyDescent="0.25">
      <c r="A29" s="78" t="s">
        <v>81</v>
      </c>
      <c r="B29" s="78" t="s">
        <v>35</v>
      </c>
      <c r="C29" s="78" t="s">
        <v>82</v>
      </c>
      <c r="D29" s="66">
        <v>5640914.96</v>
      </c>
      <c r="E29" s="69" t="s">
        <v>6</v>
      </c>
      <c r="F29" s="77">
        <v>44411</v>
      </c>
      <c r="G29" s="49" t="s">
        <v>32</v>
      </c>
      <c r="H29" s="49">
        <v>24</v>
      </c>
      <c r="I29" s="68" t="s">
        <v>366</v>
      </c>
      <c r="J29" s="84" t="s">
        <v>83</v>
      </c>
    </row>
    <row r="30" spans="1:10" ht="62.25" customHeight="1" x14ac:dyDescent="0.25">
      <c r="A30" s="78" t="s">
        <v>84</v>
      </c>
      <c r="B30" s="78" t="s">
        <v>288</v>
      </c>
      <c r="C30" s="78" t="s">
        <v>85</v>
      </c>
      <c r="D30" s="66">
        <v>3721953.41</v>
      </c>
      <c r="E30" s="69" t="s">
        <v>6</v>
      </c>
      <c r="F30" s="77">
        <v>44411</v>
      </c>
      <c r="G30" s="49" t="s">
        <v>32</v>
      </c>
      <c r="H30" s="49">
        <v>30</v>
      </c>
      <c r="I30" s="68" t="s">
        <v>367</v>
      </c>
      <c r="J30" s="84" t="s">
        <v>86</v>
      </c>
    </row>
    <row r="31" spans="1:10" ht="30" x14ac:dyDescent="0.25">
      <c r="A31" s="78" t="s">
        <v>87</v>
      </c>
      <c r="B31" s="78" t="s">
        <v>88</v>
      </c>
      <c r="C31" s="78" t="s">
        <v>89</v>
      </c>
      <c r="D31" s="66">
        <v>3724063.53</v>
      </c>
      <c r="E31" s="69" t="s">
        <v>15</v>
      </c>
      <c r="F31" s="77">
        <v>44411</v>
      </c>
      <c r="G31" s="49" t="s">
        <v>32</v>
      </c>
      <c r="H31" s="49">
        <v>63</v>
      </c>
      <c r="I31" s="68" t="s">
        <v>310</v>
      </c>
      <c r="J31" s="84" t="s">
        <v>90</v>
      </c>
    </row>
    <row r="32" spans="1:10" ht="30" x14ac:dyDescent="0.25">
      <c r="A32" s="78" t="s">
        <v>91</v>
      </c>
      <c r="B32" s="78" t="s">
        <v>88</v>
      </c>
      <c r="C32" s="78" t="s">
        <v>92</v>
      </c>
      <c r="D32" s="66">
        <v>3159332.04</v>
      </c>
      <c r="E32" s="69" t="s">
        <v>15</v>
      </c>
      <c r="F32" s="77">
        <v>44411</v>
      </c>
      <c r="G32" s="49" t="s">
        <v>32</v>
      </c>
      <c r="H32" s="49">
        <v>28</v>
      </c>
      <c r="I32" s="68" t="s">
        <v>309</v>
      </c>
      <c r="J32" s="84" t="s">
        <v>90</v>
      </c>
    </row>
    <row r="33" spans="1:10" ht="30" x14ac:dyDescent="0.25">
      <c r="A33" s="78" t="s">
        <v>93</v>
      </c>
      <c r="B33" s="78" t="s">
        <v>88</v>
      </c>
      <c r="C33" s="78" t="s">
        <v>94</v>
      </c>
      <c r="D33" s="66">
        <v>2486039.11</v>
      </c>
      <c r="E33" s="69" t="s">
        <v>15</v>
      </c>
      <c r="F33" s="77">
        <v>44411</v>
      </c>
      <c r="G33" s="49" t="s">
        <v>32</v>
      </c>
      <c r="H33" s="49">
        <v>28</v>
      </c>
      <c r="I33" s="68" t="s">
        <v>309</v>
      </c>
      <c r="J33" s="84" t="s">
        <v>90</v>
      </c>
    </row>
    <row r="34" spans="1:10" ht="75" x14ac:dyDescent="0.25">
      <c r="A34" s="78" t="s">
        <v>95</v>
      </c>
      <c r="B34" s="78" t="s">
        <v>204</v>
      </c>
      <c r="C34" s="78" t="s">
        <v>96</v>
      </c>
      <c r="D34" s="66">
        <v>3008724.77</v>
      </c>
      <c r="E34" s="69" t="s">
        <v>15</v>
      </c>
      <c r="F34" s="77">
        <v>44421</v>
      </c>
      <c r="G34" s="49" t="s">
        <v>32</v>
      </c>
      <c r="H34" s="49">
        <v>18</v>
      </c>
      <c r="I34" s="68" t="s">
        <v>368</v>
      </c>
      <c r="J34" s="82" t="s">
        <v>315</v>
      </c>
    </row>
    <row r="35" spans="1:10" ht="30" x14ac:dyDescent="0.25">
      <c r="A35" s="85" t="s">
        <v>362</v>
      </c>
      <c r="B35" s="78" t="s">
        <v>283</v>
      </c>
      <c r="C35" s="78" t="s">
        <v>97</v>
      </c>
      <c r="D35" s="66">
        <v>3762057.66</v>
      </c>
      <c r="E35" s="69" t="s">
        <v>15</v>
      </c>
      <c r="F35" s="52">
        <v>44469</v>
      </c>
      <c r="G35" s="51" t="s">
        <v>63</v>
      </c>
      <c r="H35" s="51">
        <v>21</v>
      </c>
      <c r="I35" s="68" t="s">
        <v>98</v>
      </c>
      <c r="J35" s="86"/>
    </row>
    <row r="36" spans="1:10" ht="60" x14ac:dyDescent="0.25">
      <c r="A36" s="78" t="s">
        <v>99</v>
      </c>
      <c r="B36" s="78" t="s">
        <v>293</v>
      </c>
      <c r="C36" s="78" t="s">
        <v>100</v>
      </c>
      <c r="D36" s="66">
        <v>3219995.71</v>
      </c>
      <c r="E36" s="69" t="s">
        <v>15</v>
      </c>
      <c r="F36" s="52" t="s">
        <v>316</v>
      </c>
      <c r="G36" s="51" t="s">
        <v>63</v>
      </c>
      <c r="H36" s="51">
        <v>29</v>
      </c>
      <c r="I36" s="68" t="s">
        <v>319</v>
      </c>
      <c r="J36" s="86"/>
    </row>
    <row r="37" spans="1:10" x14ac:dyDescent="0.25">
      <c r="A37" s="78" t="s">
        <v>101</v>
      </c>
      <c r="B37" s="78" t="s">
        <v>102</v>
      </c>
      <c r="C37" s="78" t="s">
        <v>103</v>
      </c>
      <c r="D37" s="66">
        <v>742878.2</v>
      </c>
      <c r="E37" s="69" t="s">
        <v>15</v>
      </c>
      <c r="F37" s="69" t="s">
        <v>104</v>
      </c>
      <c r="G37" s="49" t="s">
        <v>32</v>
      </c>
      <c r="H37" s="49">
        <v>16</v>
      </c>
      <c r="I37" s="68" t="s">
        <v>369</v>
      </c>
      <c r="J37" s="86"/>
    </row>
    <row r="38" spans="1:10" ht="30" x14ac:dyDescent="0.25">
      <c r="A38" s="78" t="s">
        <v>105</v>
      </c>
      <c r="B38" s="78" t="s">
        <v>12</v>
      </c>
      <c r="C38" s="78" t="s">
        <v>106</v>
      </c>
      <c r="D38" s="66">
        <v>1504416.41</v>
      </c>
      <c r="E38" s="69" t="s">
        <v>15</v>
      </c>
      <c r="F38" s="52">
        <v>44469</v>
      </c>
      <c r="G38" s="51" t="s">
        <v>63</v>
      </c>
      <c r="H38" s="51">
        <v>23</v>
      </c>
      <c r="I38" s="68" t="s">
        <v>370</v>
      </c>
      <c r="J38" s="86"/>
    </row>
    <row r="39" spans="1:10" ht="60.75" customHeight="1" x14ac:dyDescent="0.25">
      <c r="A39" s="78" t="s">
        <v>107</v>
      </c>
      <c r="B39" s="78" t="s">
        <v>200</v>
      </c>
      <c r="C39" s="78" t="s">
        <v>108</v>
      </c>
      <c r="D39" s="66">
        <v>3762397.23</v>
      </c>
      <c r="E39" s="69" t="s">
        <v>15</v>
      </c>
      <c r="F39" s="77">
        <v>44412</v>
      </c>
      <c r="G39" s="49" t="s">
        <v>32</v>
      </c>
      <c r="H39" s="49">
        <v>24</v>
      </c>
      <c r="I39" s="68" t="s">
        <v>352</v>
      </c>
      <c r="J39" s="84" t="s">
        <v>109</v>
      </c>
    </row>
    <row r="40" spans="1:10" ht="60" x14ac:dyDescent="0.25">
      <c r="A40" s="78" t="s">
        <v>110</v>
      </c>
      <c r="B40" s="78" t="s">
        <v>202</v>
      </c>
      <c r="C40" s="78" t="s">
        <v>111</v>
      </c>
      <c r="D40" s="66">
        <v>1117133.3500000001</v>
      </c>
      <c r="E40" s="69" t="s">
        <v>15</v>
      </c>
      <c r="F40" s="77">
        <v>44407</v>
      </c>
      <c r="G40" s="49" t="s">
        <v>32</v>
      </c>
      <c r="H40" s="49">
        <v>10</v>
      </c>
      <c r="I40" s="68" t="s">
        <v>371</v>
      </c>
      <c r="J40" s="84" t="s">
        <v>112</v>
      </c>
    </row>
    <row r="41" spans="1:10" ht="30" x14ac:dyDescent="0.25">
      <c r="A41" s="78" t="s">
        <v>113</v>
      </c>
      <c r="B41" s="78" t="s">
        <v>292</v>
      </c>
      <c r="C41" s="78" t="s">
        <v>114</v>
      </c>
      <c r="D41" s="66">
        <v>2983119.84</v>
      </c>
      <c r="E41" s="69" t="s">
        <v>15</v>
      </c>
      <c r="F41" s="49" t="s">
        <v>372</v>
      </c>
      <c r="G41" s="49" t="s">
        <v>32</v>
      </c>
      <c r="H41" s="49">
        <v>14</v>
      </c>
      <c r="I41" s="68" t="s">
        <v>377</v>
      </c>
      <c r="J41" s="82" t="s">
        <v>359</v>
      </c>
    </row>
    <row r="42" spans="1:10" s="30" customFormat="1" ht="15.75" thickBot="1" x14ac:dyDescent="0.3">
      <c r="A42" s="78" t="s">
        <v>115</v>
      </c>
      <c r="B42" s="78" t="s">
        <v>116</v>
      </c>
      <c r="C42" s="78" t="s">
        <v>117</v>
      </c>
      <c r="D42" s="66">
        <v>611528.25</v>
      </c>
      <c r="E42" s="69" t="s">
        <v>15</v>
      </c>
      <c r="F42" s="77">
        <v>44396</v>
      </c>
      <c r="G42" s="49" t="s">
        <v>32</v>
      </c>
      <c r="H42" s="49">
        <v>24</v>
      </c>
      <c r="I42" s="68" t="s">
        <v>373</v>
      </c>
      <c r="J42" s="84" t="s">
        <v>118</v>
      </c>
    </row>
    <row r="43" spans="1:10" ht="30" x14ac:dyDescent="0.25">
      <c r="A43" s="78" t="s">
        <v>119</v>
      </c>
      <c r="B43" s="78" t="s">
        <v>289</v>
      </c>
      <c r="C43" s="78" t="s">
        <v>120</v>
      </c>
      <c r="D43" s="66">
        <v>741636.05</v>
      </c>
      <c r="E43" s="69" t="s">
        <v>15</v>
      </c>
      <c r="F43" s="52">
        <v>44469</v>
      </c>
      <c r="G43" s="51" t="s">
        <v>63</v>
      </c>
      <c r="H43" s="51">
        <v>9</v>
      </c>
      <c r="I43" s="68" t="s">
        <v>374</v>
      </c>
      <c r="J43" s="86"/>
    </row>
    <row r="44" spans="1:10" ht="45" x14ac:dyDescent="0.25">
      <c r="A44" s="78" t="s">
        <v>121</v>
      </c>
      <c r="B44" s="78" t="s">
        <v>122</v>
      </c>
      <c r="C44" s="78" t="s">
        <v>123</v>
      </c>
      <c r="D44" s="66">
        <v>3596746.61</v>
      </c>
      <c r="E44" s="69" t="s">
        <v>15</v>
      </c>
      <c r="F44" s="77">
        <v>44418</v>
      </c>
      <c r="G44" s="49" t="s">
        <v>32</v>
      </c>
      <c r="H44" s="49">
        <v>13</v>
      </c>
      <c r="I44" s="68"/>
      <c r="J44" s="84" t="s">
        <v>124</v>
      </c>
    </row>
    <row r="45" spans="1:10" ht="105" x14ac:dyDescent="0.25">
      <c r="A45" s="78" t="s">
        <v>363</v>
      </c>
      <c r="B45" s="78" t="s">
        <v>125</v>
      </c>
      <c r="C45" s="78" t="s">
        <v>126</v>
      </c>
      <c r="D45" s="66">
        <v>1926984.29</v>
      </c>
      <c r="E45" s="69" t="s">
        <v>15</v>
      </c>
      <c r="F45" s="52">
        <v>44454</v>
      </c>
      <c r="G45" s="51" t="s">
        <v>63</v>
      </c>
      <c r="H45" s="51">
        <v>12</v>
      </c>
      <c r="I45" s="68" t="s">
        <v>313</v>
      </c>
      <c r="J45" s="82" t="s">
        <v>314</v>
      </c>
    </row>
    <row r="46" spans="1:10" ht="30" x14ac:dyDescent="0.25">
      <c r="A46" s="78" t="s">
        <v>128</v>
      </c>
      <c r="B46" s="78" t="s">
        <v>129</v>
      </c>
      <c r="C46" s="78" t="s">
        <v>130</v>
      </c>
      <c r="D46" s="66">
        <v>2065088.22</v>
      </c>
      <c r="E46" s="69" t="s">
        <v>15</v>
      </c>
      <c r="F46" s="52">
        <v>44469</v>
      </c>
      <c r="G46" s="51" t="s">
        <v>63</v>
      </c>
      <c r="H46" s="51">
        <v>13</v>
      </c>
      <c r="I46" s="68"/>
      <c r="J46" s="86"/>
    </row>
    <row r="47" spans="1:10" ht="30" x14ac:dyDescent="0.25">
      <c r="A47" s="78" t="s">
        <v>131</v>
      </c>
      <c r="B47" s="78" t="s">
        <v>132</v>
      </c>
      <c r="C47" s="78" t="s">
        <v>133</v>
      </c>
      <c r="D47" s="66">
        <v>3476839.71</v>
      </c>
      <c r="E47" s="69" t="s">
        <v>15</v>
      </c>
      <c r="F47" s="52">
        <v>44499</v>
      </c>
      <c r="G47" s="51" t="s">
        <v>63</v>
      </c>
      <c r="H47" s="51">
        <v>13</v>
      </c>
      <c r="I47" s="68"/>
      <c r="J47" s="86"/>
    </row>
    <row r="48" spans="1:10" ht="30" x14ac:dyDescent="0.25">
      <c r="A48" s="87" t="s">
        <v>357</v>
      </c>
      <c r="B48" s="78" t="s">
        <v>127</v>
      </c>
      <c r="C48" s="78" t="s">
        <v>358</v>
      </c>
      <c r="D48" s="66">
        <v>1872549.71</v>
      </c>
      <c r="E48" s="69" t="s">
        <v>15</v>
      </c>
      <c r="F48" s="52">
        <v>44500</v>
      </c>
      <c r="G48" s="51" t="s">
        <v>63</v>
      </c>
      <c r="H48" s="88">
        <v>18</v>
      </c>
      <c r="I48" s="68"/>
      <c r="J48" s="86"/>
    </row>
    <row r="49" spans="1:10" ht="30" x14ac:dyDescent="0.25">
      <c r="A49" s="87" t="s">
        <v>348</v>
      </c>
      <c r="B49" s="78" t="s">
        <v>376</v>
      </c>
      <c r="C49" s="78" t="s">
        <v>347</v>
      </c>
      <c r="D49" s="66">
        <v>1624761.8</v>
      </c>
      <c r="E49" s="69" t="s">
        <v>15</v>
      </c>
      <c r="F49" s="52">
        <v>44499</v>
      </c>
      <c r="G49" s="51" t="s">
        <v>63</v>
      </c>
      <c r="H49" s="88">
        <v>13</v>
      </c>
      <c r="I49" s="68"/>
      <c r="J49" s="86"/>
    </row>
    <row r="50" spans="1:10" ht="105" x14ac:dyDescent="0.25">
      <c r="A50" s="87" t="s">
        <v>341</v>
      </c>
      <c r="B50" s="78" t="s">
        <v>340</v>
      </c>
      <c r="C50" s="78" t="s">
        <v>342</v>
      </c>
      <c r="D50" s="66">
        <v>564583.05000000005</v>
      </c>
      <c r="E50" s="69" t="s">
        <v>15</v>
      </c>
      <c r="F50" s="77">
        <v>43794</v>
      </c>
      <c r="G50" s="49" t="s">
        <v>32</v>
      </c>
      <c r="H50" s="53">
        <v>22</v>
      </c>
      <c r="I50" s="68" t="s">
        <v>246</v>
      </c>
      <c r="J50" s="82" t="s">
        <v>343</v>
      </c>
    </row>
    <row r="51" spans="1:10" ht="120" x14ac:dyDescent="0.25">
      <c r="A51" s="87" t="s">
        <v>344</v>
      </c>
      <c r="B51" s="78" t="s">
        <v>340</v>
      </c>
      <c r="C51" s="78" t="s">
        <v>345</v>
      </c>
      <c r="D51" s="66">
        <v>563998.78</v>
      </c>
      <c r="E51" s="69" t="s">
        <v>15</v>
      </c>
      <c r="F51" s="77">
        <v>43796</v>
      </c>
      <c r="G51" s="49" t="s">
        <v>32</v>
      </c>
      <c r="H51" s="53">
        <v>22</v>
      </c>
      <c r="I51" s="68" t="s">
        <v>246</v>
      </c>
      <c r="J51" s="82" t="s">
        <v>346</v>
      </c>
    </row>
    <row r="52" spans="1:10" ht="45" x14ac:dyDescent="0.25">
      <c r="A52" s="87" t="s">
        <v>351</v>
      </c>
      <c r="B52" s="78" t="s">
        <v>340</v>
      </c>
      <c r="C52" s="78" t="s">
        <v>349</v>
      </c>
      <c r="D52" s="66">
        <v>1806512.48</v>
      </c>
      <c r="E52" s="69" t="s">
        <v>15</v>
      </c>
      <c r="F52" s="77">
        <v>43794</v>
      </c>
      <c r="G52" s="49" t="s">
        <v>32</v>
      </c>
      <c r="H52" s="89">
        <v>12</v>
      </c>
      <c r="I52" s="68" t="s">
        <v>246</v>
      </c>
      <c r="J52" s="90" t="s">
        <v>350</v>
      </c>
    </row>
    <row r="53" spans="1:10" ht="15.75" thickBot="1" x14ac:dyDescent="0.3">
      <c r="A53" s="91" t="s">
        <v>134</v>
      </c>
      <c r="B53" s="91" t="s">
        <v>135</v>
      </c>
      <c r="C53" s="91" t="s">
        <v>136</v>
      </c>
      <c r="D53" s="92">
        <v>540051.63</v>
      </c>
      <c r="E53" s="93" t="s">
        <v>15</v>
      </c>
      <c r="F53" s="94">
        <v>44410</v>
      </c>
      <c r="G53" s="95" t="s">
        <v>32</v>
      </c>
      <c r="H53" s="95">
        <v>7</v>
      </c>
      <c r="I53" s="96" t="s">
        <v>375</v>
      </c>
      <c r="J53" s="97" t="s">
        <v>137</v>
      </c>
    </row>
    <row r="54" spans="1:10" x14ac:dyDescent="0.25">
      <c r="A54" s="11" t="s">
        <v>138</v>
      </c>
      <c r="B54" s="11" t="s">
        <v>127</v>
      </c>
      <c r="C54" s="11" t="s">
        <v>139</v>
      </c>
      <c r="D54" s="36">
        <v>32142703.280000001</v>
      </c>
      <c r="E54" s="31" t="s">
        <v>6</v>
      </c>
      <c r="F54" s="32" t="s">
        <v>10</v>
      </c>
      <c r="G54" s="37" t="s">
        <v>32</v>
      </c>
      <c r="H54" s="33">
        <v>30</v>
      </c>
      <c r="I54" s="11" t="s">
        <v>246</v>
      </c>
      <c r="J54" s="16" t="s">
        <v>231</v>
      </c>
    </row>
    <row r="55" spans="1:10" ht="75" x14ac:dyDescent="0.25">
      <c r="A55" s="3" t="s">
        <v>140</v>
      </c>
      <c r="B55" s="3" t="s">
        <v>102</v>
      </c>
      <c r="C55" s="3" t="s">
        <v>141</v>
      </c>
      <c r="D55" s="12">
        <v>3270405.04</v>
      </c>
      <c r="E55" s="13" t="s">
        <v>6</v>
      </c>
      <c r="F55" s="34" t="s">
        <v>10</v>
      </c>
      <c r="G55" s="15" t="s">
        <v>32</v>
      </c>
      <c r="H55" s="9">
        <v>23</v>
      </c>
      <c r="I55" s="3" t="s">
        <v>246</v>
      </c>
      <c r="J55" s="16" t="s">
        <v>232</v>
      </c>
    </row>
    <row r="56" spans="1:10" ht="45" x14ac:dyDescent="0.25">
      <c r="A56" s="3" t="s">
        <v>142</v>
      </c>
      <c r="B56" s="3" t="s">
        <v>88</v>
      </c>
      <c r="C56" s="3" t="s">
        <v>143</v>
      </c>
      <c r="D56" s="12">
        <v>23537654.489999998</v>
      </c>
      <c r="E56" s="13" t="s">
        <v>6</v>
      </c>
      <c r="F56" s="34" t="s">
        <v>10</v>
      </c>
      <c r="G56" s="15" t="s">
        <v>32</v>
      </c>
      <c r="H56" s="9">
        <v>52</v>
      </c>
      <c r="I56" s="3" t="s">
        <v>144</v>
      </c>
      <c r="J56" s="38" t="s">
        <v>244</v>
      </c>
    </row>
    <row r="57" spans="1:10" ht="30" x14ac:dyDescent="0.25">
      <c r="A57" s="3" t="s">
        <v>145</v>
      </c>
      <c r="B57" s="3" t="s">
        <v>125</v>
      </c>
      <c r="C57" s="3" t="s">
        <v>146</v>
      </c>
      <c r="D57" s="12">
        <v>11729332.310000001</v>
      </c>
      <c r="E57" s="13" t="s">
        <v>6</v>
      </c>
      <c r="F57" s="34" t="s">
        <v>10</v>
      </c>
      <c r="G57" s="15" t="s">
        <v>32</v>
      </c>
      <c r="H57" s="9">
        <v>27</v>
      </c>
      <c r="I57" s="3" t="s">
        <v>147</v>
      </c>
      <c r="J57" s="38" t="s">
        <v>245</v>
      </c>
    </row>
    <row r="58" spans="1:10" ht="75" x14ac:dyDescent="0.25">
      <c r="A58" s="3" t="s">
        <v>148</v>
      </c>
      <c r="B58" s="3" t="s">
        <v>125</v>
      </c>
      <c r="C58" s="3" t="s">
        <v>149</v>
      </c>
      <c r="D58" s="12">
        <v>12610291.49</v>
      </c>
      <c r="E58" s="13" t="s">
        <v>6</v>
      </c>
      <c r="F58" s="34" t="s">
        <v>10</v>
      </c>
      <c r="G58" s="15" t="s">
        <v>32</v>
      </c>
      <c r="H58" s="9">
        <v>30</v>
      </c>
      <c r="I58" s="3" t="s">
        <v>150</v>
      </c>
      <c r="J58" s="1" t="s">
        <v>233</v>
      </c>
    </row>
    <row r="59" spans="1:10" ht="45" x14ac:dyDescent="0.25">
      <c r="A59" s="3" t="s">
        <v>151</v>
      </c>
      <c r="B59" s="3" t="s">
        <v>152</v>
      </c>
      <c r="C59" s="3" t="s">
        <v>153</v>
      </c>
      <c r="D59" s="12">
        <v>14272160.539999999</v>
      </c>
      <c r="E59" s="13" t="s">
        <v>6</v>
      </c>
      <c r="F59" s="34" t="s">
        <v>10</v>
      </c>
      <c r="G59" s="15" t="s">
        <v>32</v>
      </c>
      <c r="H59" s="9">
        <v>29</v>
      </c>
      <c r="I59" s="3" t="s">
        <v>247</v>
      </c>
      <c r="J59" s="1" t="s">
        <v>234</v>
      </c>
    </row>
    <row r="60" spans="1:10" ht="30" x14ac:dyDescent="0.25">
      <c r="A60" s="56" t="s">
        <v>154</v>
      </c>
      <c r="B60" s="56" t="s">
        <v>102</v>
      </c>
      <c r="C60" s="3" t="s">
        <v>155</v>
      </c>
      <c r="D60" s="57">
        <v>10875836.619999999</v>
      </c>
      <c r="E60" s="58" t="s">
        <v>6</v>
      </c>
      <c r="F60" s="34">
        <v>44439</v>
      </c>
      <c r="G60" s="63" t="s">
        <v>63</v>
      </c>
      <c r="H60" s="61">
        <v>21</v>
      </c>
      <c r="I60" s="3" t="s">
        <v>248</v>
      </c>
      <c r="J60" s="38"/>
    </row>
    <row r="61" spans="1:10" x14ac:dyDescent="0.25">
      <c r="A61" s="3" t="s">
        <v>156</v>
      </c>
      <c r="B61" s="3" t="s">
        <v>102</v>
      </c>
      <c r="C61" s="3" t="s">
        <v>157</v>
      </c>
      <c r="D61" s="12">
        <v>4884286.68</v>
      </c>
      <c r="E61" s="13" t="s">
        <v>6</v>
      </c>
      <c r="F61" s="34" t="s">
        <v>10</v>
      </c>
      <c r="G61" s="15" t="s">
        <v>32</v>
      </c>
      <c r="H61" s="9">
        <v>35</v>
      </c>
      <c r="I61" s="3" t="s">
        <v>158</v>
      </c>
      <c r="J61" s="38"/>
    </row>
    <row r="62" spans="1:10" ht="90" x14ac:dyDescent="0.25">
      <c r="A62" s="3" t="s">
        <v>159</v>
      </c>
      <c r="B62" s="3" t="s">
        <v>160</v>
      </c>
      <c r="C62" s="3" t="s">
        <v>161</v>
      </c>
      <c r="D62" s="12">
        <v>7014855.8700000001</v>
      </c>
      <c r="E62" s="13" t="s">
        <v>6</v>
      </c>
      <c r="F62" s="34" t="s">
        <v>10</v>
      </c>
      <c r="G62" s="15" t="s">
        <v>32</v>
      </c>
      <c r="H62" s="9">
        <v>23</v>
      </c>
      <c r="I62" s="3" t="s">
        <v>162</v>
      </c>
      <c r="J62" s="38" t="s">
        <v>229</v>
      </c>
    </row>
    <row r="63" spans="1:10" ht="90" x14ac:dyDescent="0.25">
      <c r="A63" s="3" t="s">
        <v>163</v>
      </c>
      <c r="B63" s="3" t="s">
        <v>160</v>
      </c>
      <c r="C63" s="3" t="s">
        <v>164</v>
      </c>
      <c r="D63" s="12">
        <v>3444266.81</v>
      </c>
      <c r="E63" s="13" t="s">
        <v>6</v>
      </c>
      <c r="F63" s="34" t="s">
        <v>10</v>
      </c>
      <c r="G63" s="15" t="s">
        <v>32</v>
      </c>
      <c r="H63" s="9">
        <v>23</v>
      </c>
      <c r="I63" s="3" t="s">
        <v>165</v>
      </c>
      <c r="J63" s="38" t="s">
        <v>230</v>
      </c>
    </row>
    <row r="64" spans="1:10" ht="26.25" x14ac:dyDescent="0.25">
      <c r="A64" s="56" t="s">
        <v>166</v>
      </c>
      <c r="B64" s="56" t="s">
        <v>125</v>
      </c>
      <c r="C64" s="3" t="s">
        <v>167</v>
      </c>
      <c r="D64" s="57">
        <v>5621380.5300000003</v>
      </c>
      <c r="E64" s="58" t="s">
        <v>6</v>
      </c>
      <c r="F64" s="34">
        <v>44439</v>
      </c>
      <c r="G64" s="63" t="s">
        <v>63</v>
      </c>
      <c r="H64" s="61">
        <v>23</v>
      </c>
      <c r="I64" s="3" t="s">
        <v>318</v>
      </c>
      <c r="J64" s="38"/>
    </row>
    <row r="65" spans="1:10" ht="26.25" x14ac:dyDescent="0.25">
      <c r="A65" s="56" t="s">
        <v>168</v>
      </c>
      <c r="B65" s="56" t="s">
        <v>125</v>
      </c>
      <c r="C65" s="3" t="s">
        <v>169</v>
      </c>
      <c r="D65" s="57">
        <v>2671597.85</v>
      </c>
      <c r="E65" s="58" t="s">
        <v>6</v>
      </c>
      <c r="F65" s="46">
        <v>44561</v>
      </c>
      <c r="G65" s="63" t="s">
        <v>63</v>
      </c>
      <c r="H65" s="61">
        <v>29</v>
      </c>
      <c r="I65" s="3" t="s">
        <v>318</v>
      </c>
      <c r="J65" s="38"/>
    </row>
    <row r="66" spans="1:10" x14ac:dyDescent="0.25">
      <c r="A66" s="3" t="s">
        <v>170</v>
      </c>
      <c r="B66" s="3" t="s">
        <v>125</v>
      </c>
      <c r="C66" s="3" t="s">
        <v>171</v>
      </c>
      <c r="D66" s="12">
        <v>5146103.74</v>
      </c>
      <c r="E66" s="13" t="s">
        <v>6</v>
      </c>
      <c r="F66" s="34" t="s">
        <v>10</v>
      </c>
      <c r="G66" s="15" t="s">
        <v>32</v>
      </c>
      <c r="H66" s="9">
        <v>25</v>
      </c>
      <c r="I66" s="3" t="s">
        <v>172</v>
      </c>
      <c r="J66" s="38"/>
    </row>
    <row r="67" spans="1:10" ht="75" x14ac:dyDescent="0.25">
      <c r="A67" s="56" t="s">
        <v>173</v>
      </c>
      <c r="B67" s="56" t="s">
        <v>152</v>
      </c>
      <c r="C67" s="3" t="s">
        <v>174</v>
      </c>
      <c r="D67" s="57">
        <v>19003593.300000001</v>
      </c>
      <c r="E67" s="58" t="s">
        <v>6</v>
      </c>
      <c r="F67" s="34">
        <v>44439</v>
      </c>
      <c r="G67" s="35" t="s">
        <v>175</v>
      </c>
      <c r="H67" s="61">
        <v>9</v>
      </c>
      <c r="I67" s="3" t="s">
        <v>176</v>
      </c>
      <c r="J67" s="38"/>
    </row>
    <row r="68" spans="1:10" ht="30" x14ac:dyDescent="0.25">
      <c r="A68" s="5" t="s">
        <v>177</v>
      </c>
      <c r="B68" s="5" t="s">
        <v>178</v>
      </c>
      <c r="C68" s="5" t="s">
        <v>179</v>
      </c>
      <c r="D68" s="20">
        <v>2408767.38</v>
      </c>
      <c r="E68" s="21" t="s">
        <v>6</v>
      </c>
      <c r="F68" s="34" t="s">
        <v>10</v>
      </c>
      <c r="G68" s="15" t="s">
        <v>242</v>
      </c>
      <c r="H68" s="9">
        <v>23</v>
      </c>
      <c r="I68" s="5" t="s">
        <v>243</v>
      </c>
      <c r="J68" s="39" t="s">
        <v>241</v>
      </c>
    </row>
    <row r="69" spans="1:10" ht="105" x14ac:dyDescent="0.25">
      <c r="A69" s="3" t="s">
        <v>180</v>
      </c>
      <c r="B69" s="3" t="s">
        <v>129</v>
      </c>
      <c r="C69" s="3" t="s">
        <v>250</v>
      </c>
      <c r="D69" s="12">
        <v>2247044.2919999999</v>
      </c>
      <c r="E69" s="13" t="s">
        <v>15</v>
      </c>
      <c r="F69" s="34" t="s">
        <v>10</v>
      </c>
      <c r="G69" s="15" t="s">
        <v>32</v>
      </c>
      <c r="H69" s="40">
        <v>24</v>
      </c>
      <c r="I69" s="3" t="s">
        <v>181</v>
      </c>
      <c r="J69" s="38" t="s">
        <v>224</v>
      </c>
    </row>
    <row r="70" spans="1:10" ht="39" x14ac:dyDescent="0.25">
      <c r="A70" s="56" t="s">
        <v>182</v>
      </c>
      <c r="B70" s="56" t="s">
        <v>132</v>
      </c>
      <c r="C70" s="3" t="s">
        <v>251</v>
      </c>
      <c r="D70" s="57">
        <v>752805.01361999998</v>
      </c>
      <c r="E70" s="58" t="s">
        <v>15</v>
      </c>
      <c r="F70" s="34" t="s">
        <v>10</v>
      </c>
      <c r="G70" s="51" t="s">
        <v>63</v>
      </c>
      <c r="H70" s="62">
        <v>24</v>
      </c>
      <c r="I70" s="3" t="s">
        <v>308</v>
      </c>
      <c r="J70" s="38"/>
    </row>
    <row r="71" spans="1:10" ht="120" x14ac:dyDescent="0.25">
      <c r="A71" s="3" t="s">
        <v>183</v>
      </c>
      <c r="B71" s="3" t="s">
        <v>184</v>
      </c>
      <c r="C71" s="3" t="s">
        <v>252</v>
      </c>
      <c r="D71" s="12">
        <v>735299.08994800004</v>
      </c>
      <c r="E71" s="13" t="s">
        <v>15</v>
      </c>
      <c r="F71" s="34" t="s">
        <v>10</v>
      </c>
      <c r="G71" s="15" t="s">
        <v>32</v>
      </c>
      <c r="H71" s="40">
        <v>24</v>
      </c>
      <c r="I71" s="3"/>
      <c r="J71" s="38" t="s">
        <v>225</v>
      </c>
    </row>
    <row r="72" spans="1:10" ht="90" x14ac:dyDescent="0.25">
      <c r="A72" s="3" t="s">
        <v>185</v>
      </c>
      <c r="B72" s="3" t="s">
        <v>186</v>
      </c>
      <c r="C72" s="3" t="s">
        <v>253</v>
      </c>
      <c r="D72" s="12">
        <v>611898.68000000005</v>
      </c>
      <c r="E72" s="13" t="s">
        <v>15</v>
      </c>
      <c r="F72" s="34" t="s">
        <v>10</v>
      </c>
      <c r="G72" s="15" t="s">
        <v>32</v>
      </c>
      <c r="H72" s="40">
        <v>53</v>
      </c>
      <c r="I72" s="3" t="s">
        <v>187</v>
      </c>
      <c r="J72" s="38" t="s">
        <v>226</v>
      </c>
    </row>
    <row r="73" spans="1:10" ht="105" x14ac:dyDescent="0.25">
      <c r="A73" s="3" t="s">
        <v>188</v>
      </c>
      <c r="B73" s="3" t="s">
        <v>184</v>
      </c>
      <c r="C73" s="3" t="s">
        <v>254</v>
      </c>
      <c r="D73" s="12">
        <v>270620.84879449999</v>
      </c>
      <c r="E73" s="13" t="s">
        <v>15</v>
      </c>
      <c r="F73" s="34" t="s">
        <v>10</v>
      </c>
      <c r="G73" s="15" t="s">
        <v>32</v>
      </c>
      <c r="H73" s="40">
        <v>6</v>
      </c>
      <c r="I73" s="3"/>
      <c r="J73" s="38" t="s">
        <v>227</v>
      </c>
    </row>
    <row r="74" spans="1:10" ht="105" x14ac:dyDescent="0.25">
      <c r="A74" s="3" t="s">
        <v>189</v>
      </c>
      <c r="B74" s="3" t="s">
        <v>35</v>
      </c>
      <c r="C74" s="3" t="s">
        <v>255</v>
      </c>
      <c r="D74" s="12">
        <v>3279456.8</v>
      </c>
      <c r="E74" s="13" t="s">
        <v>15</v>
      </c>
      <c r="F74" s="34" t="s">
        <v>10</v>
      </c>
      <c r="G74" s="15" t="s">
        <v>32</v>
      </c>
      <c r="H74" s="40">
        <v>25</v>
      </c>
      <c r="I74" s="3" t="s">
        <v>190</v>
      </c>
      <c r="J74" s="38" t="s">
        <v>228</v>
      </c>
    </row>
    <row r="75" spans="1:10" x14ac:dyDescent="0.25">
      <c r="A75" s="3" t="s">
        <v>191</v>
      </c>
      <c r="B75" s="3" t="s">
        <v>35</v>
      </c>
      <c r="C75" s="3" t="s">
        <v>256</v>
      </c>
      <c r="D75" s="12">
        <v>1820042.63</v>
      </c>
      <c r="E75" s="13" t="s">
        <v>15</v>
      </c>
      <c r="F75" s="34" t="s">
        <v>10</v>
      </c>
      <c r="G75" s="15" t="s">
        <v>32</v>
      </c>
      <c r="H75" s="40">
        <v>24</v>
      </c>
      <c r="I75" s="3"/>
      <c r="J75" s="38"/>
    </row>
    <row r="76" spans="1:10" ht="75" x14ac:dyDescent="0.25">
      <c r="A76" s="3" t="s">
        <v>192</v>
      </c>
      <c r="B76" s="3" t="s">
        <v>193</v>
      </c>
      <c r="C76" s="3" t="s">
        <v>257</v>
      </c>
      <c r="D76" s="12">
        <v>3761257.36</v>
      </c>
      <c r="E76" s="13" t="s">
        <v>15</v>
      </c>
      <c r="F76" s="34" t="s">
        <v>10</v>
      </c>
      <c r="G76" s="15" t="s">
        <v>32</v>
      </c>
      <c r="H76" s="40">
        <v>21</v>
      </c>
      <c r="I76" s="3"/>
      <c r="J76" s="1" t="s">
        <v>235</v>
      </c>
    </row>
    <row r="77" spans="1:10" ht="75" x14ac:dyDescent="0.25">
      <c r="A77" s="3" t="s">
        <v>194</v>
      </c>
      <c r="B77" s="3" t="s">
        <v>195</v>
      </c>
      <c r="C77" s="3" t="s">
        <v>258</v>
      </c>
      <c r="D77" s="12">
        <v>641554.64</v>
      </c>
      <c r="E77" s="13" t="s">
        <v>15</v>
      </c>
      <c r="F77" s="34" t="s">
        <v>10</v>
      </c>
      <c r="G77" s="15" t="s">
        <v>32</v>
      </c>
      <c r="H77" s="40">
        <v>18</v>
      </c>
      <c r="I77" s="3"/>
      <c r="J77" s="1" t="s">
        <v>236</v>
      </c>
    </row>
    <row r="78" spans="1:10" ht="75" x14ac:dyDescent="0.25">
      <c r="A78" s="3" t="s">
        <v>196</v>
      </c>
      <c r="B78" s="3" t="s">
        <v>14</v>
      </c>
      <c r="C78" s="3" t="s">
        <v>259</v>
      </c>
      <c r="D78" s="12">
        <v>729712.44</v>
      </c>
      <c r="E78" s="13" t="s">
        <v>15</v>
      </c>
      <c r="F78" s="34" t="s">
        <v>10</v>
      </c>
      <c r="G78" s="15" t="s">
        <v>32</v>
      </c>
      <c r="H78" s="40">
        <v>12</v>
      </c>
      <c r="I78" s="3"/>
      <c r="J78" s="1" t="s">
        <v>237</v>
      </c>
    </row>
    <row r="79" spans="1:10" ht="75" x14ac:dyDescent="0.25">
      <c r="A79" s="3" t="s">
        <v>197</v>
      </c>
      <c r="B79" s="3" t="s">
        <v>198</v>
      </c>
      <c r="C79" s="3" t="s">
        <v>260</v>
      </c>
      <c r="D79" s="12">
        <v>826380.32</v>
      </c>
      <c r="E79" s="13" t="s">
        <v>15</v>
      </c>
      <c r="F79" s="34" t="s">
        <v>10</v>
      </c>
      <c r="G79" s="15" t="s">
        <v>32</v>
      </c>
      <c r="H79" s="40">
        <v>18</v>
      </c>
      <c r="I79" s="3"/>
      <c r="J79" s="1" t="s">
        <v>238</v>
      </c>
    </row>
    <row r="80" spans="1:10" ht="75" x14ac:dyDescent="0.25">
      <c r="A80" s="3" t="s">
        <v>199</v>
      </c>
      <c r="B80" s="3" t="s">
        <v>200</v>
      </c>
      <c r="C80" s="3" t="s">
        <v>261</v>
      </c>
      <c r="D80" s="12">
        <v>1997526.3</v>
      </c>
      <c r="E80" s="13" t="s">
        <v>15</v>
      </c>
      <c r="F80" s="34" t="s">
        <v>10</v>
      </c>
      <c r="G80" s="15" t="s">
        <v>32</v>
      </c>
      <c r="H80" s="40">
        <v>24</v>
      </c>
      <c r="I80" s="3"/>
      <c r="J80" s="1" t="s">
        <v>239</v>
      </c>
    </row>
    <row r="81" spans="1:10" ht="75" x14ac:dyDescent="0.25">
      <c r="A81" s="3" t="s">
        <v>201</v>
      </c>
      <c r="B81" s="3" t="s">
        <v>202</v>
      </c>
      <c r="C81" s="3" t="s">
        <v>262</v>
      </c>
      <c r="D81" s="12">
        <v>2260699.88</v>
      </c>
      <c r="E81" s="13" t="s">
        <v>15</v>
      </c>
      <c r="F81" s="34" t="s">
        <v>10</v>
      </c>
      <c r="G81" s="15" t="s">
        <v>32</v>
      </c>
      <c r="H81" s="40">
        <v>24</v>
      </c>
      <c r="I81" s="3"/>
      <c r="J81" s="1" t="s">
        <v>240</v>
      </c>
    </row>
    <row r="82" spans="1:10" ht="75" x14ac:dyDescent="0.25">
      <c r="A82" s="3" t="s">
        <v>203</v>
      </c>
      <c r="B82" s="3" t="s">
        <v>204</v>
      </c>
      <c r="C82" s="3" t="s">
        <v>263</v>
      </c>
      <c r="D82" s="12">
        <v>2254163.9980799998</v>
      </c>
      <c r="E82" s="13" t="s">
        <v>15</v>
      </c>
      <c r="F82" s="48">
        <v>44418</v>
      </c>
      <c r="G82" s="49" t="s">
        <v>32</v>
      </c>
      <c r="H82" s="40">
        <v>18</v>
      </c>
      <c r="I82" s="45"/>
      <c r="J82" s="38" t="s">
        <v>307</v>
      </c>
    </row>
    <row r="83" spans="1:10" ht="30" x14ac:dyDescent="0.25">
      <c r="A83" s="56" t="s">
        <v>205</v>
      </c>
      <c r="B83" s="56" t="s">
        <v>291</v>
      </c>
      <c r="C83" s="3" t="s">
        <v>264</v>
      </c>
      <c r="D83" s="57">
        <v>2000391.47</v>
      </c>
      <c r="E83" s="58" t="s">
        <v>15</v>
      </c>
      <c r="F83" s="46">
        <v>44440</v>
      </c>
      <c r="G83" s="63" t="s">
        <v>63</v>
      </c>
      <c r="H83" s="62">
        <v>24</v>
      </c>
      <c r="I83" s="3" t="s">
        <v>299</v>
      </c>
      <c r="J83" s="38"/>
    </row>
    <row r="84" spans="1:10" ht="60" x14ac:dyDescent="0.25">
      <c r="A84" s="56" t="s">
        <v>206</v>
      </c>
      <c r="B84" s="56" t="s">
        <v>291</v>
      </c>
      <c r="C84" s="3" t="s">
        <v>265</v>
      </c>
      <c r="D84" s="57">
        <v>1331884.92</v>
      </c>
      <c r="E84" s="58" t="s">
        <v>15</v>
      </c>
      <c r="F84" s="46">
        <v>44440</v>
      </c>
      <c r="G84" s="63" t="s">
        <v>63</v>
      </c>
      <c r="H84" s="62">
        <v>24</v>
      </c>
      <c r="I84" s="3" t="s">
        <v>312</v>
      </c>
      <c r="J84" s="38"/>
    </row>
    <row r="85" spans="1:10" ht="26.25" x14ac:dyDescent="0.25">
      <c r="A85" s="56" t="s">
        <v>207</v>
      </c>
      <c r="B85" s="56" t="s">
        <v>290</v>
      </c>
      <c r="C85" s="3" t="s">
        <v>266</v>
      </c>
      <c r="D85" s="57">
        <v>1333152.04</v>
      </c>
      <c r="E85" s="58" t="s">
        <v>15</v>
      </c>
      <c r="F85" s="46">
        <v>44440</v>
      </c>
      <c r="G85" s="35" t="s">
        <v>63</v>
      </c>
      <c r="H85" s="62">
        <v>17</v>
      </c>
      <c r="I85" s="3" t="s">
        <v>303</v>
      </c>
      <c r="J85" s="38"/>
    </row>
    <row r="86" spans="1:10" ht="75" x14ac:dyDescent="0.25">
      <c r="A86" s="3" t="s">
        <v>208</v>
      </c>
      <c r="B86" s="3" t="s">
        <v>125</v>
      </c>
      <c r="C86" s="3" t="s">
        <v>267</v>
      </c>
      <c r="D86" s="12">
        <v>2885841.76</v>
      </c>
      <c r="E86" s="13" t="s">
        <v>15</v>
      </c>
      <c r="F86" s="48">
        <v>43909</v>
      </c>
      <c r="G86" s="9" t="s">
        <v>32</v>
      </c>
      <c r="H86" s="40">
        <v>24</v>
      </c>
      <c r="I86" s="3"/>
      <c r="J86" s="47" t="s">
        <v>300</v>
      </c>
    </row>
    <row r="87" spans="1:10" ht="39" x14ac:dyDescent="0.25">
      <c r="A87" s="56" t="s">
        <v>209</v>
      </c>
      <c r="B87" s="56" t="s">
        <v>210</v>
      </c>
      <c r="C87" s="3" t="s">
        <v>268</v>
      </c>
      <c r="D87" s="57">
        <v>1611558.57</v>
      </c>
      <c r="E87" s="58" t="s">
        <v>15</v>
      </c>
      <c r="F87" s="46">
        <v>44440</v>
      </c>
      <c r="G87" s="35" t="s">
        <v>63</v>
      </c>
      <c r="H87" s="62">
        <v>24</v>
      </c>
      <c r="I87" s="3" t="s">
        <v>304</v>
      </c>
      <c r="J87" s="38"/>
    </row>
    <row r="88" spans="1:10" ht="30" x14ac:dyDescent="0.25">
      <c r="A88" s="56" t="s">
        <v>211</v>
      </c>
      <c r="B88" s="56" t="s">
        <v>212</v>
      </c>
      <c r="C88" s="3" t="s">
        <v>269</v>
      </c>
      <c r="D88" s="57">
        <v>1954105.13</v>
      </c>
      <c r="E88" s="58" t="s">
        <v>15</v>
      </c>
      <c r="F88" s="46">
        <v>44454</v>
      </c>
      <c r="G88" s="35" t="s">
        <v>63</v>
      </c>
      <c r="H88" s="62">
        <v>24</v>
      </c>
      <c r="I88" s="3" t="s">
        <v>317</v>
      </c>
      <c r="J88" s="38"/>
    </row>
    <row r="89" spans="1:10" ht="75" x14ac:dyDescent="0.25">
      <c r="A89" s="3" t="s">
        <v>213</v>
      </c>
      <c r="B89" s="3" t="s">
        <v>204</v>
      </c>
      <c r="C89" s="3" t="s">
        <v>270</v>
      </c>
      <c r="D89" s="12">
        <v>742964.22</v>
      </c>
      <c r="E89" s="13" t="s">
        <v>15</v>
      </c>
      <c r="F89" s="48">
        <v>44418</v>
      </c>
      <c r="G89" s="49" t="s">
        <v>32</v>
      </c>
      <c r="H89" s="40">
        <v>18</v>
      </c>
      <c r="I89" s="3"/>
      <c r="J89" s="38" t="s">
        <v>307</v>
      </c>
    </row>
    <row r="90" spans="1:10" x14ac:dyDescent="0.25">
      <c r="A90" s="56" t="s">
        <v>214</v>
      </c>
      <c r="B90" s="56" t="s">
        <v>289</v>
      </c>
      <c r="C90" s="3" t="s">
        <v>271</v>
      </c>
      <c r="D90" s="57">
        <v>2147295.8199999998</v>
      </c>
      <c r="E90" s="58" t="s">
        <v>15</v>
      </c>
      <c r="F90" s="46">
        <v>44440</v>
      </c>
      <c r="G90" s="35" t="s">
        <v>63</v>
      </c>
      <c r="H90" s="62">
        <v>18</v>
      </c>
      <c r="I90" s="3"/>
      <c r="J90" s="38"/>
    </row>
    <row r="91" spans="1:10" ht="45" x14ac:dyDescent="0.25">
      <c r="A91" s="3" t="s">
        <v>215</v>
      </c>
      <c r="B91" s="3" t="s">
        <v>184</v>
      </c>
      <c r="C91" s="3" t="s">
        <v>272</v>
      </c>
      <c r="D91" s="12">
        <v>744628.19</v>
      </c>
      <c r="E91" s="13" t="s">
        <v>15</v>
      </c>
      <c r="F91" s="34">
        <v>44394</v>
      </c>
      <c r="G91" s="15" t="s">
        <v>242</v>
      </c>
      <c r="H91" s="40">
        <v>12</v>
      </c>
      <c r="I91" s="3"/>
      <c r="J91" s="38" t="s">
        <v>249</v>
      </c>
    </row>
    <row r="92" spans="1:10" x14ac:dyDescent="0.25">
      <c r="A92" s="56" t="s">
        <v>216</v>
      </c>
      <c r="B92" s="56" t="s">
        <v>135</v>
      </c>
      <c r="C92" s="3" t="s">
        <v>273</v>
      </c>
      <c r="D92" s="57">
        <v>1862802.53</v>
      </c>
      <c r="E92" s="58" t="s">
        <v>15</v>
      </c>
      <c r="F92" s="46">
        <v>44440</v>
      </c>
      <c r="G92" s="35" t="s">
        <v>63</v>
      </c>
      <c r="H92" s="62">
        <v>24</v>
      </c>
      <c r="I92" s="3" t="s">
        <v>301</v>
      </c>
      <c r="J92" s="38"/>
    </row>
    <row r="93" spans="1:10" ht="45" x14ac:dyDescent="0.25">
      <c r="A93" s="3" t="s">
        <v>217</v>
      </c>
      <c r="B93" s="3" t="s">
        <v>218</v>
      </c>
      <c r="C93" s="3" t="s">
        <v>274</v>
      </c>
      <c r="D93" s="12">
        <v>849843.6</v>
      </c>
      <c r="E93" s="13" t="s">
        <v>15</v>
      </c>
      <c r="F93" s="48">
        <v>44406</v>
      </c>
      <c r="G93" s="50" t="s">
        <v>32</v>
      </c>
      <c r="H93" s="41">
        <v>18</v>
      </c>
      <c r="I93" s="3"/>
      <c r="J93" s="47" t="s">
        <v>306</v>
      </c>
    </row>
    <row r="94" spans="1:10" x14ac:dyDescent="0.25">
      <c r="A94" s="56" t="s">
        <v>219</v>
      </c>
      <c r="B94" s="56" t="s">
        <v>278</v>
      </c>
      <c r="C94" s="3" t="s">
        <v>275</v>
      </c>
      <c r="D94" s="57">
        <v>508185.89</v>
      </c>
      <c r="E94" s="58" t="s">
        <v>15</v>
      </c>
      <c r="F94" s="46">
        <v>44440</v>
      </c>
      <c r="G94" s="35" t="s">
        <v>63</v>
      </c>
      <c r="H94" s="62">
        <v>12</v>
      </c>
      <c r="I94" s="3"/>
      <c r="J94" s="38"/>
    </row>
    <row r="95" spans="1:10" ht="26.25" x14ac:dyDescent="0.25">
      <c r="A95" s="56" t="s">
        <v>220</v>
      </c>
      <c r="B95" s="56" t="s">
        <v>221</v>
      </c>
      <c r="C95" s="3" t="s">
        <v>276</v>
      </c>
      <c r="D95" s="57">
        <v>752616.03</v>
      </c>
      <c r="E95" s="58" t="s">
        <v>15</v>
      </c>
      <c r="F95" s="46">
        <v>44440</v>
      </c>
      <c r="G95" s="35" t="s">
        <v>63</v>
      </c>
      <c r="H95" s="62">
        <v>11</v>
      </c>
      <c r="I95" s="3" t="s">
        <v>302</v>
      </c>
      <c r="J95" s="38"/>
    </row>
    <row r="96" spans="1:10" ht="39" x14ac:dyDescent="0.25">
      <c r="A96" s="56" t="s">
        <v>222</v>
      </c>
      <c r="B96" s="56" t="s">
        <v>223</v>
      </c>
      <c r="C96" s="3" t="s">
        <v>277</v>
      </c>
      <c r="D96" s="57">
        <v>2273454.8199999998</v>
      </c>
      <c r="E96" s="58" t="s">
        <v>15</v>
      </c>
      <c r="F96" s="46">
        <v>44531</v>
      </c>
      <c r="G96" s="35" t="s">
        <v>63</v>
      </c>
      <c r="H96" s="62">
        <v>18</v>
      </c>
      <c r="I96" s="64" t="s">
        <v>305</v>
      </c>
      <c r="J96" s="38"/>
    </row>
    <row r="97" spans="1:10" x14ac:dyDescent="0.25">
      <c r="A97" s="10"/>
      <c r="B97" s="5"/>
      <c r="C97" s="5"/>
      <c r="D97" s="44">
        <f>SUM(D2:D96)</f>
        <v>445418537.23244274</v>
      </c>
      <c r="E97" s="21"/>
      <c r="F97" s="21"/>
      <c r="G97" s="21"/>
      <c r="H97" s="43"/>
      <c r="I97" s="5"/>
      <c r="J97" s="38"/>
    </row>
  </sheetData>
  <hyperlinks>
    <hyperlink ref="J5" r:id="rId1"/>
    <hyperlink ref="J2" r:id="rId2"/>
    <hyperlink ref="J18" r:id="rId3"/>
    <hyperlink ref="J15" display="https://www.uvo.gov.sk/vestnik/oznamenie/detail/502792?page=1&amp;limit=20&amp;sort=datumZverejnenia&amp;sort-dir=DESC&amp;ext=0&amp;cisloOznamenia=&amp;text=&amp;year=0&amp;dzOd=&amp;dzDo=&amp;cvestnik=&amp;doznamenia=-1&amp;dzakazky=-1&amp;dpostupu=- 1&amp;mdodania=&amp;kcpv=&amp;opb=&amp;szfeu=&amp;flimit=-1&amp;nobstaravatel="/>
    <hyperlink ref="J16" display="https://www.uvo.gov.sk/vestnik/oznamenie/detail/509879?page=1&amp;limit=20&amp;sort=datumZverejnenia&amp;sort-dir=DESC&amp;ext=0&amp;cisloOznamenia=&amp;text=&amp;year=0&amp;dzOd=&amp;dzDo=&amp;cvestnik=&amp;doznamenia=-1&amp;dzakazky=-1&amp;dpostupu=- 1&amp;mdodania=&amp;kcpv=&amp;opb=&amp;szfeu=&amp;flimit=-1&amp;nobstaravatel="/>
    <hyperlink ref="J8" r:id="rId4"/>
    <hyperlink ref="J6" r:id="rId5"/>
    <hyperlink ref="J7" r:id="rId6"/>
    <hyperlink ref="J20" r:id="rId7"/>
    <hyperlink ref="J13" r:id="rId8"/>
    <hyperlink ref="J27" r:id="rId9"/>
    <hyperlink ref="J28" r:id="rId10"/>
    <hyperlink ref="J30" r:id="rId11"/>
    <hyperlink ref="J31" r:id="rId12"/>
    <hyperlink ref="J32" r:id="rId13"/>
    <hyperlink ref="J33" r:id="rId14"/>
    <hyperlink ref="J42" r:id="rId15"/>
    <hyperlink ref="J39" r:id="rId16"/>
    <hyperlink ref="J40" r:id="rId17"/>
    <hyperlink ref="J44" r:id="rId18"/>
    <hyperlink ref="J53" r:id="rId19"/>
    <hyperlink ref="J68" r:id="rId20"/>
    <hyperlink ref="J54" r:id="rId21"/>
    <hyperlink ref="J55" r:id="rId22"/>
    <hyperlink ref="J86" display="https://www.uvo.gov.sk/vyhladavanie-zakaziek/detail/425382?page=1&amp;limit=20&amp;sort=datumAktualizacie&amp;sort-dir=DESC&amp;ext=0&amp;nazovZakazky=Informa%C4%8Dn%C3%BD+syst%C3%A9m+riadenia+IT&amp;cpv=&amp;datumAktualizacie=-1&amp;nut=&amp;kriterium=-1&amp;eurofondy=-1&amp;obrana=-1&amp;druhPostupu="/>
    <hyperlink ref="J93" r:id="rId23"/>
    <hyperlink ref="J34" r:id="rId24"/>
    <hyperlink ref="J23" display="https://www.uvo.gov.sk/vestnik/oznamenie/detail/416418?page=1&amp;limit=20&amp;sort=datumZverejnenia&amp;sort-dir=DESC&amp;ext=0&amp;cisloOznamenia=&amp;text=ostatn%C3%A9+syst%C3%A9my+ZVJS+-+SW&amp;year=0&amp;dzOd=&amp;dzDo=&amp;cvestnik=&amp;doznamenia=-1&amp;dzakazky=-1&amp;dpostupu=-1&amp;mdodania=&amp;kcpv=&amp;op"/>
    <hyperlink ref="J24"/>
    <hyperlink ref="J25"/>
    <hyperlink ref="J50"/>
    <hyperlink ref="J51"/>
    <hyperlink ref="J52" r:id="rId25"/>
    <hyperlink ref="J22" r:id="rId26"/>
    <hyperlink ref="J29" r:id="rId27"/>
    <hyperlink ref="J41" r:id="rId28"/>
    <hyperlink ref="J45"/>
  </hyperlinks>
  <pageMargins left="0.7" right="0.7" top="0.75" bottom="0.75" header="0.3" footer="0.3"/>
  <pageSetup paperSize="9" orientation="portrait"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Jančí</dc:creator>
  <cp:lastModifiedBy>FB</cp:lastModifiedBy>
  <dcterms:created xsi:type="dcterms:W3CDTF">2021-07-15T13:21:49Z</dcterms:created>
  <dcterms:modified xsi:type="dcterms:W3CDTF">2021-09-03T10:46:43Z</dcterms:modified>
</cp:coreProperties>
</file>