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66925"/>
  <mc:AlternateContent xmlns:mc="http://schemas.openxmlformats.org/markup-compatibility/2006">
    <mc:Choice Requires="x15">
      <x15ac:absPath xmlns:x15ac="http://schemas.microsoft.com/office/spreadsheetml/2010/11/ac" url="C:\Users\TomasBrza\Downloads\"/>
    </mc:Choice>
  </mc:AlternateContent>
  <xr:revisionPtr revIDLastSave="0" documentId="13_ncr:1_{45AD6553-DDCF-4C56-9B0E-D17EE8B292D4}" xr6:coauthVersionLast="46" xr6:coauthVersionMax="47" xr10:uidLastSave="{00000000-0000-0000-0000-000000000000}"/>
  <bookViews>
    <workbookView xWindow="-120" yWindow="-120" windowWidth="29040" windowHeight="15840" xr2:uid="{00000000-000D-0000-FFFF-FFFF00000000}"/>
  </bookViews>
  <sheets>
    <sheet name="Zoznam webov" sheetId="2" r:id="rId1"/>
    <sheet name="Komponenty zahraničných webov" sheetId="6" r:id="rId2"/>
    <sheet name="Koncept" sheetId="5" r:id="rId3"/>
    <sheet name="Hodnotiace kriteria" sheetId="4"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47" i="2" l="1"/>
  <c r="E47" i="6"/>
  <c r="F47" i="6"/>
  <c r="G47" i="6"/>
  <c r="H47" i="6"/>
  <c r="I47" i="6"/>
  <c r="J47" i="6"/>
  <c r="K47" i="6"/>
  <c r="L47" i="6"/>
  <c r="D47" i="6"/>
  <c r="M4" i="6"/>
  <c r="M5" i="6"/>
  <c r="M6" i="6"/>
  <c r="M7" i="6"/>
  <c r="M8" i="6"/>
  <c r="M9" i="6"/>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3" i="6"/>
  <c r="S9" i="2"/>
  <c r="U47" i="2"/>
  <c r="V47" i="2"/>
  <c r="W47" i="2"/>
  <c r="X47" i="2"/>
  <c r="S4" i="2"/>
  <c r="S5" i="2"/>
  <c r="S6" i="2"/>
  <c r="S7" i="2"/>
  <c r="S8" i="2"/>
  <c r="S10" i="2"/>
  <c r="S11" i="2"/>
  <c r="S12" i="2"/>
  <c r="S13" i="2"/>
  <c r="S14" i="2"/>
  <c r="S15" i="2"/>
  <c r="S16" i="2"/>
  <c r="S17" i="2"/>
  <c r="S18" i="2"/>
  <c r="S19" i="2"/>
  <c r="S20" i="2"/>
  <c r="S21" i="2"/>
  <c r="S22" i="2"/>
  <c r="S23" i="2"/>
  <c r="S24" i="2"/>
  <c r="S25" i="2"/>
  <c r="S26" i="2"/>
  <c r="S27" i="2"/>
  <c r="S28" i="2"/>
  <c r="S29" i="2"/>
  <c r="S30" i="2"/>
  <c r="S31" i="2"/>
  <c r="S32" i="2"/>
  <c r="S33" i="2"/>
  <c r="S34" i="2"/>
  <c r="S35" i="2"/>
  <c r="S36" i="2"/>
  <c r="S37" i="2"/>
  <c r="S38" i="2"/>
  <c r="S39" i="2"/>
  <c r="S40" i="2"/>
  <c r="S41" i="2"/>
  <c r="S42" i="2"/>
  <c r="S43" i="2"/>
  <c r="S44" i="2"/>
  <c r="S45" i="2"/>
  <c r="S46" i="2"/>
  <c r="S3" i="2"/>
  <c r="D47" i="2"/>
  <c r="E47" i="2"/>
  <c r="G47" i="2"/>
  <c r="H47" i="2"/>
  <c r="I47" i="2"/>
  <c r="J47" i="2"/>
  <c r="F47" i="2"/>
</calcChain>
</file>

<file path=xl/sharedStrings.xml><?xml version="1.0" encoding="utf-8"?>
<sst xmlns="http://schemas.openxmlformats.org/spreadsheetml/2006/main" count="319" uniqueCount="194">
  <si>
    <t>#</t>
  </si>
  <si>
    <t>Krajina</t>
  </si>
  <si>
    <t xml:space="preserve">URL adresa </t>
  </si>
  <si>
    <t>Doména</t>
  </si>
  <si>
    <t>Koncept</t>
  </si>
  <si>
    <t>Hodnotenie</t>
  </si>
  <si>
    <t>Spôsoby autentifikácie</t>
  </si>
  <si>
    <t>Poznámky</t>
  </si>
  <si>
    <t>Gov</t>
  </si>
  <si>
    <t>Iná</t>
  </si>
  <si>
    <t>P.1</t>
  </si>
  <si>
    <t>P.2</t>
  </si>
  <si>
    <t>P.3</t>
  </si>
  <si>
    <t>P.4</t>
  </si>
  <si>
    <t>Iný</t>
  </si>
  <si>
    <t>Pristupnosť</t>
  </si>
  <si>
    <t>Responzivita</t>
  </si>
  <si>
    <t>Design</t>
  </si>
  <si>
    <t>Technické riešenie</t>
  </si>
  <si>
    <t>Jazykové mutácie</t>
  </si>
  <si>
    <t>Obsah</t>
  </si>
  <si>
    <t>Bezpečnosť</t>
  </si>
  <si>
    <t>Celkové hodnotenie</t>
  </si>
  <si>
    <t>eIDAS</t>
  </si>
  <si>
    <t>OP (eID)</t>
  </si>
  <si>
    <t>Mobilná aplikácia</t>
  </si>
  <si>
    <t>Účet občana (meno a heslo)</t>
  </si>
  <si>
    <t>Banková identita</t>
  </si>
  <si>
    <t>Iné</t>
  </si>
  <si>
    <t> Albánsko</t>
  </si>
  <si>
    <t>https://e-albania.al/</t>
  </si>
  <si>
    <t> Andorra</t>
  </si>
  <si>
    <t>https://www.govern.ad/</t>
  </si>
  <si>
    <t>certifikát</t>
  </si>
  <si>
    <t>https://www.e-tramits.ad/tramits/</t>
  </si>
  <si>
    <t> Belgicko</t>
  </si>
  <si>
    <t>https://www.belgium.be/</t>
  </si>
  <si>
    <t>token</t>
  </si>
  <si>
    <t>https://irisbox.irisnet.be/irisbox/</t>
  </si>
  <si>
    <t> Bielorusko</t>
  </si>
  <si>
    <t>https://portal.gov.by/</t>
  </si>
  <si>
    <t>USB kľúč</t>
  </si>
  <si>
    <t> Bosna a Hercegovina</t>
  </si>
  <si>
    <t>http://euprava.fbih.gov.ba/</t>
  </si>
  <si>
    <t> Bulharsko</t>
  </si>
  <si>
    <t>https://egov.bg/</t>
  </si>
  <si>
    <t> Česko</t>
  </si>
  <si>
    <t>https://portal.gov.cz/</t>
  </si>
  <si>
    <t> Čierna Hora</t>
  </si>
  <si>
    <t>https://www.gov.me/</t>
  </si>
  <si>
    <t> Dánsko</t>
  </si>
  <si>
    <t>https://www.borger.dk/</t>
  </si>
  <si>
    <t> Estónsko</t>
  </si>
  <si>
    <t>https://www.eesti.ee/en</t>
  </si>
  <si>
    <t> Faerské ostrovy (Dánsko)</t>
  </si>
  <si>
    <t>https://www.vangin.fo/</t>
  </si>
  <si>
    <t> Fínsko</t>
  </si>
  <si>
    <t>https://www.suomi.fi/</t>
  </si>
  <si>
    <t> Francúzsko</t>
  </si>
  <si>
    <t>https://www.service-public.fr/</t>
  </si>
  <si>
    <t>France connect</t>
  </si>
  <si>
    <t>https://franceconnect.gouv.fr/</t>
  </si>
  <si>
    <t> Gibraltár (UK)</t>
  </si>
  <si>
    <t>https://portal.egov.gi/</t>
  </si>
  <si>
    <t>https://www.gibraltar.gov.gi/</t>
  </si>
  <si>
    <t> Grécko</t>
  </si>
  <si>
    <t>https://www.gov.gr/</t>
  </si>
  <si>
    <t> Holandsko</t>
  </si>
  <si>
    <t>https://www.rijksoverheid.nl/</t>
  </si>
  <si>
    <t>https://mijn.overheid.nl/</t>
  </si>
  <si>
    <t> Chorvátsko</t>
  </si>
  <si>
    <t>https://gov.hr/</t>
  </si>
  <si>
    <t> Írsko</t>
  </si>
  <si>
    <t>https://www.gov.ie/en/</t>
  </si>
  <si>
    <t> Island</t>
  </si>
  <si>
    <t>https://island.is/</t>
  </si>
  <si>
    <t> Lichtenštajnsko</t>
  </si>
  <si>
    <t>https://www.serviceportal.li/de</t>
  </si>
  <si>
    <t> Litva</t>
  </si>
  <si>
    <t>https://www.lietuva.gov.lt/</t>
  </si>
  <si>
    <t> Lotyšsko</t>
  </si>
  <si>
    <t>https://www.vid.gov.lv/</t>
  </si>
  <si>
    <t> Luxembursko</t>
  </si>
  <si>
    <t>https://guichet.public.lu/fr.html</t>
  </si>
  <si>
    <t> Maďarsko</t>
  </si>
  <si>
    <t>https://magyarorszag.hu/</t>
  </si>
  <si>
    <t>Face recognition</t>
  </si>
  <si>
    <t> Malta</t>
  </si>
  <si>
    <t>https://publicservice.gov.mt/</t>
  </si>
  <si>
    <t> Moldavsko</t>
  </si>
  <si>
    <t>https://mcabinet.gov.md/ro</t>
  </si>
  <si>
    <t>mobilny podpis</t>
  </si>
  <si>
    <t> Monako</t>
  </si>
  <si>
    <t>https://service-public-particuliers.gouv.mc/</t>
  </si>
  <si>
    <t> Nemecko</t>
  </si>
  <si>
    <t>https://www.personalausweisportal.de/</t>
  </si>
  <si>
    <t>PIN</t>
  </si>
  <si>
    <t> Nórsko</t>
  </si>
  <si>
    <t>https://www.norge.no/</t>
  </si>
  <si>
    <t> Poľsko</t>
  </si>
  <si>
    <t>https://www.gov.pl/</t>
  </si>
  <si>
    <t> Portugalsko</t>
  </si>
  <si>
    <t>https://eportugal.gov.pt/</t>
  </si>
  <si>
    <t> Rakúsko</t>
  </si>
  <si>
    <t>https://www.oesterreich.gv.at/</t>
  </si>
  <si>
    <t> Rumunsko</t>
  </si>
  <si>
    <t>https://www.e-guvernare.ro/</t>
  </si>
  <si>
    <t>https://www.ghiseul.ro/ghiseul/public</t>
  </si>
  <si>
    <t> Rusko</t>
  </si>
  <si>
    <t>https://www.gosuslugi.ru/</t>
  </si>
  <si>
    <t> San Maríno</t>
  </si>
  <si>
    <t>https://www.gov.sm/</t>
  </si>
  <si>
    <t> Slovensko</t>
  </si>
  <si>
    <t>https://www.slovensko.sk/</t>
  </si>
  <si>
    <t> Slovinsko</t>
  </si>
  <si>
    <t>https://www.gov.si/</t>
  </si>
  <si>
    <t>https://e-uprava.gov.si/</t>
  </si>
  <si>
    <t> Spojené kráľovstvo</t>
  </si>
  <si>
    <t>https://www.gov.uk/</t>
  </si>
  <si>
    <t> Srbsko</t>
  </si>
  <si>
    <t>https://euprava.gov.rs/</t>
  </si>
  <si>
    <t> Španielsko</t>
  </si>
  <si>
    <t>https://administracion.gob.es/</t>
  </si>
  <si>
    <t> Švajčiarsko</t>
  </si>
  <si>
    <t>https://www.ch.ch/en/</t>
  </si>
  <si>
    <t>https://www.egovernment.ch/en/</t>
  </si>
  <si>
    <t> Švédsko</t>
  </si>
  <si>
    <t>https://sweden.se/</t>
  </si>
  <si>
    <t>Turizmus</t>
  </si>
  <si>
    <t>https://www.digg.se/</t>
  </si>
  <si>
    <t> Taliansko</t>
  </si>
  <si>
    <t>https://www.spid.gov.it/</t>
  </si>
  <si>
    <t>SPID</t>
  </si>
  <si>
    <t>https://www.anpr.interno.it/</t>
  </si>
  <si>
    <t>https://www.spid.gov.it/cos-e-spid/come-scegliere-tra-gli-idp/</t>
  </si>
  <si>
    <t> Ukrajina</t>
  </si>
  <si>
    <t>https://diia.gov.ua/</t>
  </si>
  <si>
    <t>https://plan2.diia.gov.ua/</t>
  </si>
  <si>
    <t> </t>
  </si>
  <si>
    <t>Search bar​​</t>
  </si>
  <si>
    <t>Obrázky a ilustrácie​​</t>
  </si>
  <si>
    <t>FAQ</t>
  </si>
  <si>
    <t>Novinky</t>
  </si>
  <si>
    <t>Kontakt</t>
  </si>
  <si>
    <t>Sociálne siete</t>
  </si>
  <si>
    <t>Cookies info</t>
  </si>
  <si>
    <t>Ikony</t>
  </si>
  <si>
    <t>Popis portálu</t>
  </si>
  <si>
    <t>Spolu</t>
  </si>
  <si>
    <t>Názov prístupu</t>
  </si>
  <si>
    <t>Popis prístupu</t>
  </si>
  <si>
    <t>Portál občana</t>
  </si>
  <si>
    <t>Poskytuje primárne všeobecné informácie pre občanov ako napr. informácie o pandémii Covid-19, informácie o Brexite, informácie o aktualnom dianí v štáte a pod. Súčasťou je často aj popis riešenia životných udalosti, prípadne odkaz na elektronické služby</t>
  </si>
  <si>
    <t>Portál služieb</t>
  </si>
  <si>
    <t>Venuje sa primárne riešeniu životných udalosti. Je jedno či je možné situáciu riešiť online alebo offline. Narozdiel od prvého prístupu neobsahuje všeobecné informácie pre občanov, prípadne sú tieto informácie riešené len odkazom na špecializovaný portál.</t>
  </si>
  <si>
    <t>Portál elektronických služieb</t>
  </si>
  <si>
    <t>Vo väčšine prípadov je obsah zameraný na problematiku eGovernmentu. Okrem samotného katalógu elektronických služieb obsahuje informácie o elektronizácií verejnej správy. často sú informácie o elektronických službách doplnené návodmi ako riešiť životné udalosti.</t>
  </si>
  <si>
    <t>Kombinovaný prístup</t>
  </si>
  <si>
    <t>Poskytuje rovnomerne rozložené informácie z oblasti informatizácie verejnej správy, riešenia životných udalosti, všeobecnej agendy a dalších.</t>
  </si>
  <si>
    <t>Iné prístupy</t>
  </si>
  <si>
    <t>Iné prístupy, ktoré nezapadajú do vyššie popísaných konceptov</t>
  </si>
  <si>
    <t>Kritérium</t>
  </si>
  <si>
    <t>Popis kritéria</t>
  </si>
  <si>
    <t>Škála hodnotenia</t>
  </si>
  <si>
    <t>K.1</t>
  </si>
  <si>
    <t>Prístupnosť</t>
  </si>
  <si>
    <t>Prístupnosť webu hodnotená na základe splnenia požiadaviek štandartov prístupnosti WCAG. Hodnotenie prebieha pomocou nastroja WAVE - Web Accessibility Evaluation Tool (https://wave.webaim.org/)</t>
  </si>
  <si>
    <t>0 - riešenie obsahuje viac ako 20 kritických chýb (error)</t>
  </si>
  <si>
    <t>1 - riešenie obsahuje max. 20 kritických chyb použiteľnosti</t>
  </si>
  <si>
    <t>2 - riešenie neobsahuje žiade kritické chyby (error) ani upozornenia (alert)</t>
  </si>
  <si>
    <t>K.2</t>
  </si>
  <si>
    <t>Možnosť prispôsobenia webu pre rôzne typy zariadení vyhodnotená pomocou Google developer tools.</t>
  </si>
  <si>
    <t>0 - riešenie nedisponuje verziou zobrazenia pre mobilné zariadenia</t>
  </si>
  <si>
    <t>1 - riešenie je plne responzivné a prispôsobuje svoje zobrazenie typu zariadenia</t>
  </si>
  <si>
    <t>K.3</t>
  </si>
  <si>
    <t>Vyhodnotenie webu z pohľadu vizuálnej stránky. Vyhodnotenie zohľadňuje implementáciu aktuálných trendov v oblasti designu webov. Vyhodnotenie prebieha heuristicky.</t>
  </si>
  <si>
    <t>0 - riešenie pôsobí zastaralo a nespĺňa aktuálne trendy vo web designe</t>
  </si>
  <si>
    <t>1 - riešenie využíva niektoré moderné prvky používané pri designe stránok</t>
  </si>
  <si>
    <t>2 - riešenie je plne v súlade s aktúalnymi trendami vo webdesigne</t>
  </si>
  <si>
    <t>K.4</t>
  </si>
  <si>
    <t>Kvalita technického riešenia hodnotená formou testu validity zdrojového kódu. Hodnotenie prebieha pomocou nástroja W3C Markup Validation Service (https://validator.w3.org/)</t>
  </si>
  <si>
    <t>K.5</t>
  </si>
  <si>
    <t>Hodnotenie prispôsobenia webu z pohľadu jazykových mutácii</t>
  </si>
  <si>
    <t>0 - riešenie nedisponuje jazykovými mutáciami</t>
  </si>
  <si>
    <t>1 - riešenie disponuje minimálne jednou jazykovou mutáciou</t>
  </si>
  <si>
    <t>K.6</t>
  </si>
  <si>
    <t>Hodnotenie obsahu z pohľadu kvality spracovania - jednoduchosti, čitateľnosti, zrozumiteľnosti a pod. Hodnotenie prebieha heuristicky.</t>
  </si>
  <si>
    <t>0 - texty sú neštrukturované, dlhé, ťažko čitateľné</t>
  </si>
  <si>
    <t>1 - texty majú štruktúru ale sú ťažko čitateľné</t>
  </si>
  <si>
    <t>2 - texty sú štrukturované a dobre čitateľné</t>
  </si>
  <si>
    <t>K.7</t>
  </si>
  <si>
    <t>Riešenie je zabezpečené SSL certifikátom</t>
  </si>
  <si>
    <t>0 - riešenie nedisponuje platným SSL certifikátom</t>
  </si>
  <si>
    <t>1 - riešenie disponuje platným SSL certifikátom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</si>
</sst>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u/>
      <sz val="11"/>
      <color theme="10"/>
      <name val="Calibri"/>
      <family val="2"/>
      <scheme val="minor"/>
    </font>
    <font>
      <sz val="11"/>
      <color rgb="FFFFFFFF"/>
      <name val="Calibri"/>
      <family val="2"/>
      <scheme val="minor"/>
    </font>
    <font>
      <sz val="11"/>
      <color rgb="FF000000"/>
      <name val="Calibri"/>
      <family val="2"/>
      <scheme val="minor"/>
    </font>
    <font>
      <sz val="11"/>
      <color rgb="FFFFFFFF"/>
      <name val="Arial"/>
    </font>
    <font>
      <b/>
      <sz val="11"/>
      <color rgb="FF000000"/>
      <name val="Arial"/>
    </font>
    <font>
      <sz val="11"/>
      <color theme="1"/>
      <name val="Arial"/>
    </font>
    <font>
      <sz val="11"/>
      <color rgb="FF000000"/>
      <name val="Arial"/>
    </font>
    <font>
      <b/>
      <sz val="11"/>
      <color theme="1"/>
      <name val="Calibri"/>
      <family val="2"/>
      <scheme val="minor"/>
    </font>
    <font>
      <sz val="10"/>
      <color theme="1"/>
      <name val="Calibri"/>
      <family val="2"/>
      <scheme val="minor"/>
    </font>
    <font>
      <sz val="11"/>
      <color rgb="FF000000"/>
      <name val="Calibri"/>
      <charset val="1"/>
    </font>
    <font>
      <u/>
      <sz val="11"/>
      <color theme="1"/>
      <name val="Calibri"/>
      <family val="2"/>
      <scheme val="minor"/>
    </font>
    <font>
      <b/>
      <sz val="11"/>
      <color rgb="FF000000"/>
      <name val="Calibri"/>
      <charset val="1"/>
    </font>
    <font>
      <b/>
      <u/>
      <sz val="11"/>
      <color theme="1"/>
      <name val="Arial"/>
    </font>
    <font>
      <u/>
      <sz val="11"/>
      <color rgb="FF000000"/>
      <name val="Calibri"/>
      <family val="2"/>
      <scheme val="minor"/>
    </font>
    <font>
      <sz val="11"/>
      <color rgb="FFFFFFFF"/>
      <name val="Calibri"/>
      <family val="2"/>
    </font>
    <font>
      <sz val="11"/>
      <color rgb="FF000000"/>
      <name val="Calibri"/>
      <family val="2"/>
    </font>
    <font>
      <sz val="9"/>
      <color rgb="FF000000"/>
      <name val="Calibri"/>
      <family val="2"/>
    </font>
    <font>
      <u/>
      <sz val="10"/>
      <color theme="10"/>
      <name val="Calibri"/>
      <family val="2"/>
      <scheme val="minor"/>
    </font>
    <font>
      <u/>
      <sz val="9"/>
      <color theme="10"/>
      <name val="Calibri"/>
      <family val="2"/>
      <scheme val="minor"/>
    </font>
  </fonts>
  <fills count="16">
    <fill>
      <patternFill patternType="none"/>
    </fill>
    <fill>
      <patternFill patternType="gray125"/>
    </fill>
    <fill>
      <patternFill patternType="solid">
        <fgColor rgb="FF4472C4"/>
        <bgColor indexed="64"/>
      </patternFill>
    </fill>
    <fill>
      <patternFill patternType="solid">
        <fgColor rgb="FFE7E6E6"/>
        <bgColor indexed="64"/>
      </patternFill>
    </fill>
    <fill>
      <patternFill patternType="solid">
        <fgColor rgb="FF92D050"/>
        <bgColor indexed="64"/>
      </patternFill>
    </fill>
    <fill>
      <patternFill patternType="solid">
        <fgColor rgb="FFFFFF00"/>
        <bgColor indexed="64"/>
      </patternFill>
    </fill>
    <fill>
      <patternFill patternType="solid">
        <fgColor rgb="FF4472C4"/>
        <bgColor rgb="FF000000"/>
      </patternFill>
    </fill>
    <fill>
      <patternFill patternType="solid">
        <fgColor rgb="FFE7E6E6"/>
        <bgColor rgb="FF000000"/>
      </patternFill>
    </fill>
    <fill>
      <patternFill patternType="solid">
        <fgColor rgb="FF00B050"/>
        <bgColor indexed="64"/>
      </patternFill>
    </fill>
    <fill>
      <patternFill patternType="solid">
        <fgColor rgb="FFFFC000"/>
        <bgColor indexed="64"/>
      </patternFill>
    </fill>
    <fill>
      <patternFill patternType="solid">
        <fgColor rgb="FFFCE4D6"/>
        <bgColor indexed="64"/>
      </patternFill>
    </fill>
    <fill>
      <patternFill patternType="solid">
        <fgColor rgb="FFED7D31"/>
        <bgColor indexed="64"/>
      </patternFill>
    </fill>
    <fill>
      <patternFill patternType="solid">
        <fgColor rgb="FFF04343"/>
        <bgColor indexed="64"/>
      </patternFill>
    </fill>
    <fill>
      <patternFill patternType="solid">
        <fgColor rgb="FFFF0000"/>
        <bgColor indexed="64"/>
      </patternFill>
    </fill>
    <fill>
      <patternFill patternType="solid">
        <fgColor rgb="FFFFD966"/>
        <bgColor indexed="64"/>
      </patternFill>
    </fill>
    <fill>
      <patternFill patternType="solid">
        <fgColor rgb="FF002060"/>
        <bgColor indexed="64"/>
      </patternFill>
    </fill>
  </fills>
  <borders count="26">
    <border>
      <left/>
      <right/>
      <top/>
      <bottom/>
      <diagonal/>
    </border>
    <border>
      <left style="thin">
        <color rgb="FF000000"/>
      </left>
      <right/>
      <top/>
      <bottom/>
      <diagonal/>
    </border>
    <border>
      <left/>
      <right style="thin">
        <color rgb="FF000000"/>
      </right>
      <top/>
      <bottom/>
      <diagonal/>
    </border>
    <border>
      <left/>
      <right/>
      <top/>
      <bottom style="medium">
        <color rgb="FF000000"/>
      </bottom>
      <diagonal/>
    </border>
    <border>
      <left/>
      <right style="thin">
        <color rgb="FF000000"/>
      </right>
      <top/>
      <bottom style="medium">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right style="thin">
        <color rgb="FF000000"/>
      </right>
      <top style="medium">
        <color rgb="FF000000"/>
      </top>
      <bottom/>
      <diagonal/>
    </border>
  </borders>
  <cellStyleXfs count="2">
    <xf numFmtId="0" fontId="0" fillId="0" borderId="0"/>
    <xf numFmtId="0" fontId="1" fillId="0" borderId="0" applyNumberFormat="0" applyFill="0" applyBorder="0" applyAlignment="0" applyProtection="0"/>
  </cellStyleXfs>
  <cellXfs count="117">
    <xf numFmtId="0" fontId="0" fillId="0" borderId="0" xfId="0"/>
    <xf numFmtId="0" fontId="2" fillId="2" borderId="0" xfId="0" applyFont="1" applyFill="1" applyAlignment="1">
      <alignment vertical="center"/>
    </xf>
    <xf numFmtId="0" fontId="3" fillId="3" borderId="0" xfId="0" applyFont="1" applyFill="1" applyAlignment="1">
      <alignment vertical="center"/>
    </xf>
    <xf numFmtId="0" fontId="1" fillId="0" borderId="0" xfId="1"/>
    <xf numFmtId="0" fontId="2" fillId="2" borderId="0" xfId="0" applyFont="1" applyFill="1" applyAlignment="1">
      <alignment vertical="center" wrapText="1"/>
    </xf>
    <xf numFmtId="0" fontId="4" fillId="2" borderId="0" xfId="0" applyFont="1" applyFill="1" applyAlignment="1">
      <alignment vertical="center"/>
    </xf>
    <xf numFmtId="0" fontId="5" fillId="3" borderId="0" xfId="0" applyFont="1" applyFill="1" applyAlignment="1">
      <alignment vertical="center"/>
    </xf>
    <xf numFmtId="0" fontId="6" fillId="0" borderId="0" xfId="0" applyFont="1"/>
    <xf numFmtId="0" fontId="7" fillId="0" borderId="0" xfId="1" applyFont="1" applyFill="1" applyBorder="1" applyAlignment="1">
      <alignment wrapText="1"/>
    </xf>
    <xf numFmtId="0" fontId="7" fillId="0" borderId="0" xfId="0" applyFont="1" applyAlignment="1">
      <alignment wrapText="1"/>
    </xf>
    <xf numFmtId="0" fontId="3" fillId="3" borderId="0" xfId="0" applyFont="1" applyFill="1" applyAlignment="1">
      <alignment horizontal="center" vertical="center"/>
    </xf>
    <xf numFmtId="0" fontId="0" fillId="0" borderId="0" xfId="0" applyAlignment="1">
      <alignment horizontal="center"/>
    </xf>
    <xf numFmtId="0" fontId="2" fillId="2" borderId="0" xfId="0" applyFont="1" applyFill="1" applyAlignment="1">
      <alignment horizontal="center" vertical="center"/>
    </xf>
    <xf numFmtId="0" fontId="0" fillId="0" borderId="0" xfId="0" applyAlignment="1">
      <alignment horizontal="center" vertical="center"/>
    </xf>
    <xf numFmtId="0" fontId="8" fillId="0" borderId="0" xfId="0" applyFont="1"/>
    <xf numFmtId="0" fontId="0" fillId="0" borderId="0" xfId="0" applyAlignment="1">
      <alignment horizontal="left" vertical="center"/>
    </xf>
    <xf numFmtId="0" fontId="12" fillId="0" borderId="0" xfId="0" applyFont="1"/>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0" fillId="0" borderId="2" xfId="0" applyBorder="1"/>
    <xf numFmtId="0" fontId="8" fillId="0" borderId="0" xfId="0" applyFont="1" applyAlignment="1">
      <alignment horizontal="center"/>
    </xf>
    <xf numFmtId="0" fontId="0" fillId="0" borderId="1" xfId="0" applyBorder="1" applyAlignment="1">
      <alignment horizontal="center" vertical="center"/>
    </xf>
    <xf numFmtId="0" fontId="0" fillId="0" borderId="2" xfId="0" applyBorder="1" applyAlignment="1">
      <alignment horizontal="center" vertical="center"/>
    </xf>
    <xf numFmtId="0" fontId="13" fillId="0" borderId="0" xfId="0" applyFont="1"/>
    <xf numFmtId="0" fontId="0" fillId="0" borderId="2" xfId="0" applyBorder="1" applyAlignment="1">
      <alignment horizontal="left" vertical="center"/>
    </xf>
    <xf numFmtId="0" fontId="0" fillId="0" borderId="6" xfId="0" applyBorder="1" applyAlignment="1">
      <alignment horizontal="center" vertical="center"/>
    </xf>
    <xf numFmtId="0" fontId="0" fillId="0" borderId="7" xfId="0" applyBorder="1"/>
    <xf numFmtId="0" fontId="7" fillId="0" borderId="6" xfId="1" applyFont="1" applyFill="1" applyBorder="1" applyAlignment="1">
      <alignment wrapText="1"/>
    </xf>
    <xf numFmtId="0" fontId="0" fillId="0" borderId="7" xfId="0" applyBorder="1" applyAlignment="1">
      <alignment horizontal="center" vertical="center"/>
    </xf>
    <xf numFmtId="0" fontId="0" fillId="0" borderId="6" xfId="0" applyBorder="1"/>
    <xf numFmtId="0" fontId="0" fillId="0" borderId="2" xfId="0" applyBorder="1" applyAlignment="1">
      <alignment horizontal="center"/>
    </xf>
    <xf numFmtId="0" fontId="0" fillId="0" borderId="7" xfId="0" applyBorder="1" applyAlignment="1">
      <alignment horizontal="center"/>
    </xf>
    <xf numFmtId="0" fontId="0" fillId="5" borderId="0" xfId="0" applyFill="1" applyAlignment="1">
      <alignment horizontal="center" vertical="center"/>
    </xf>
    <xf numFmtId="0" fontId="2" fillId="2" borderId="2" xfId="0" applyFont="1" applyFill="1" applyBorder="1" applyAlignment="1">
      <alignment horizontal="center" vertical="center"/>
    </xf>
    <xf numFmtId="0" fontId="0" fillId="0" borderId="6" xfId="0" applyBorder="1" applyAlignment="1">
      <alignment horizontal="center"/>
    </xf>
    <xf numFmtId="0" fontId="0" fillId="0" borderId="0" xfId="0" applyAlignment="1">
      <alignment wrapText="1"/>
    </xf>
    <xf numFmtId="0" fontId="0" fillId="0" borderId="0" xfId="0" applyAlignment="1">
      <alignment horizontal="center" wrapText="1"/>
    </xf>
    <xf numFmtId="0" fontId="0" fillId="0" borderId="0" xfId="0" applyAlignment="1">
      <alignment horizontal="left" vertical="center" wrapText="1"/>
    </xf>
    <xf numFmtId="0" fontId="0" fillId="0" borderId="2" xfId="0" applyBorder="1" applyAlignment="1">
      <alignment wrapText="1"/>
    </xf>
    <xf numFmtId="0" fontId="0" fillId="0" borderId="7" xfId="0" applyBorder="1" applyAlignment="1">
      <alignment wrapText="1"/>
    </xf>
    <xf numFmtId="0" fontId="3" fillId="3" borderId="0" xfId="0" applyFont="1" applyFill="1" applyAlignment="1">
      <alignment horizontal="center" vertical="center" wrapText="1"/>
    </xf>
    <xf numFmtId="0" fontId="3" fillId="3" borderId="2" xfId="0" applyFont="1" applyFill="1" applyBorder="1" applyAlignment="1">
      <alignment horizontal="center" vertical="center" wrapText="1"/>
    </xf>
    <xf numFmtId="0" fontId="3" fillId="3" borderId="2" xfId="0" applyFont="1" applyFill="1" applyBorder="1" applyAlignment="1">
      <alignment horizontal="left" vertical="center"/>
    </xf>
    <xf numFmtId="0" fontId="0" fillId="0" borderId="2" xfId="0" applyBorder="1" applyAlignment="1">
      <alignment horizontal="left"/>
    </xf>
    <xf numFmtId="0" fontId="1" fillId="0" borderId="2" xfId="1" applyBorder="1" applyAlignment="1">
      <alignment horizontal="left"/>
    </xf>
    <xf numFmtId="0" fontId="1" fillId="0" borderId="2" xfId="1" applyFill="1" applyBorder="1" applyAlignment="1">
      <alignment horizontal="left"/>
    </xf>
    <xf numFmtId="0" fontId="1" fillId="0" borderId="7" xfId="1" applyBorder="1" applyAlignment="1">
      <alignment horizontal="left"/>
    </xf>
    <xf numFmtId="0" fontId="1" fillId="0" borderId="0" xfId="1" applyFill="1" applyBorder="1" applyAlignment="1">
      <alignment wrapText="1"/>
    </xf>
    <xf numFmtId="0" fontId="1" fillId="0" borderId="0" xfId="1" applyFill="1" applyBorder="1"/>
    <xf numFmtId="0" fontId="1" fillId="0" borderId="0" xfId="1" applyFill="1" applyBorder="1" applyAlignment="1"/>
    <xf numFmtId="0" fontId="1" fillId="0" borderId="0" xfId="1" applyBorder="1"/>
    <xf numFmtId="0" fontId="1" fillId="0" borderId="6" xfId="1" applyFill="1" applyBorder="1" applyAlignment="1">
      <alignment wrapText="1"/>
    </xf>
    <xf numFmtId="0" fontId="11" fillId="0" borderId="1" xfId="0" applyFont="1" applyBorder="1" applyAlignment="1">
      <alignment vertical="center"/>
    </xf>
    <xf numFmtId="0" fontId="14" fillId="0" borderId="1" xfId="1" applyFont="1" applyFill="1" applyBorder="1" applyAlignment="1">
      <alignment horizontal="center" vertical="center" wrapText="1"/>
    </xf>
    <xf numFmtId="0" fontId="14" fillId="0" borderId="1" xfId="1" applyFont="1" applyFill="1" applyBorder="1" applyAlignment="1">
      <alignment horizontal="center" vertical="center"/>
    </xf>
    <xf numFmtId="0" fontId="3" fillId="0" borderId="1" xfId="1" applyFont="1" applyFill="1" applyBorder="1" applyAlignment="1">
      <alignment horizontal="center" vertical="center"/>
    </xf>
    <xf numFmtId="0" fontId="3" fillId="0" borderId="1" xfId="1" applyFont="1" applyFill="1" applyBorder="1" applyAlignment="1">
      <alignment horizontal="center" vertical="center" wrapText="1"/>
    </xf>
    <xf numFmtId="0" fontId="14" fillId="0" borderId="1" xfId="1" applyFont="1" applyBorder="1" applyAlignment="1">
      <alignment horizontal="center" vertical="center"/>
    </xf>
    <xf numFmtId="0" fontId="14" fillId="0" borderId="5" xfId="1" applyFont="1" applyFill="1" applyBorder="1" applyAlignment="1">
      <alignment horizontal="center" vertical="center" wrapText="1"/>
    </xf>
    <xf numFmtId="0" fontId="0" fillId="0" borderId="6" xfId="0" applyBorder="1" applyAlignment="1">
      <alignment horizontal="center" wrapText="1"/>
    </xf>
    <xf numFmtId="0" fontId="0" fillId="0" borderId="2" xfId="0" applyBorder="1" applyAlignment="1">
      <alignment horizontal="center" wrapText="1"/>
    </xf>
    <xf numFmtId="0" fontId="0" fillId="0" borderId="7" xfId="0" applyBorder="1" applyAlignment="1">
      <alignment horizontal="center" wrapText="1"/>
    </xf>
    <xf numFmtId="0" fontId="0" fillId="0" borderId="0" xfId="0" applyAlignment="1">
      <alignment horizontal="left"/>
    </xf>
    <xf numFmtId="0" fontId="10" fillId="0" borderId="7" xfId="0" applyFont="1" applyBorder="1"/>
    <xf numFmtId="0" fontId="15" fillId="6" borderId="10" xfId="0" applyFont="1" applyFill="1" applyBorder="1"/>
    <xf numFmtId="0" fontId="4" fillId="6" borderId="11" xfId="0" applyFont="1" applyFill="1" applyBorder="1"/>
    <xf numFmtId="0" fontId="15" fillId="6" borderId="12" xfId="0" applyFont="1" applyFill="1" applyBorder="1" applyAlignment="1">
      <alignment wrapText="1"/>
    </xf>
    <xf numFmtId="0" fontId="16" fillId="0" borderId="13" xfId="0" applyFont="1" applyBorder="1"/>
    <xf numFmtId="0" fontId="1" fillId="0" borderId="14" xfId="1" applyFill="1" applyBorder="1" applyAlignment="1"/>
    <xf numFmtId="0" fontId="15" fillId="6" borderId="11" xfId="0" applyFont="1" applyFill="1" applyBorder="1" applyAlignment="1">
      <alignment wrapText="1"/>
    </xf>
    <xf numFmtId="0" fontId="15" fillId="6" borderId="17" xfId="0" applyFont="1" applyFill="1" applyBorder="1" applyAlignment="1">
      <alignment wrapText="1"/>
    </xf>
    <xf numFmtId="0" fontId="17" fillId="0" borderId="0" xfId="0" applyFont="1" applyAlignment="1">
      <alignment horizontal="center"/>
    </xf>
    <xf numFmtId="0" fontId="18" fillId="0" borderId="0" xfId="1" applyFont="1" applyFill="1" applyBorder="1" applyAlignment="1">
      <alignment wrapText="1"/>
    </xf>
    <xf numFmtId="0" fontId="19" fillId="0" borderId="0" xfId="1" applyFont="1" applyFill="1" applyBorder="1" applyAlignment="1">
      <alignment wrapText="1"/>
    </xf>
    <xf numFmtId="0" fontId="16" fillId="0" borderId="21" xfId="0" applyFont="1" applyBorder="1"/>
    <xf numFmtId="0" fontId="16" fillId="0" borderId="22" xfId="0" applyFont="1" applyBorder="1"/>
    <xf numFmtId="0" fontId="16" fillId="0" borderId="23" xfId="0" applyFont="1" applyBorder="1"/>
    <xf numFmtId="0" fontId="9" fillId="0" borderId="20" xfId="0" applyFont="1" applyBorder="1" applyAlignment="1">
      <alignment horizontal="center"/>
    </xf>
    <xf numFmtId="0" fontId="17" fillId="0" borderId="2" xfId="0" applyFont="1" applyBorder="1" applyAlignment="1">
      <alignment horizontal="center"/>
    </xf>
    <xf numFmtId="0" fontId="15" fillId="6" borderId="25" xfId="0" applyFont="1" applyFill="1" applyBorder="1" applyAlignment="1">
      <alignment wrapText="1"/>
    </xf>
    <xf numFmtId="0" fontId="16" fillId="7" borderId="16" xfId="0" applyFont="1" applyFill="1" applyBorder="1"/>
    <xf numFmtId="0" fontId="17" fillId="7" borderId="4" xfId="0" applyFont="1" applyFill="1" applyBorder="1" applyAlignment="1">
      <alignment horizontal="center" vertical="center"/>
    </xf>
    <xf numFmtId="0" fontId="17" fillId="7" borderId="3" xfId="0" applyFont="1" applyFill="1" applyBorder="1" applyAlignment="1">
      <alignment horizontal="center" vertical="center" wrapText="1"/>
    </xf>
    <xf numFmtId="0" fontId="17" fillId="7" borderId="19" xfId="0" applyFont="1" applyFill="1" applyBorder="1" applyAlignment="1">
      <alignment horizontal="center" vertical="center"/>
    </xf>
    <xf numFmtId="0" fontId="9" fillId="8" borderId="18" xfId="0" applyFont="1" applyFill="1" applyBorder="1" applyAlignment="1">
      <alignment horizontal="center"/>
    </xf>
    <xf numFmtId="0" fontId="17" fillId="8" borderId="24" xfId="0" applyFont="1" applyFill="1" applyBorder="1" applyAlignment="1">
      <alignment horizontal="center"/>
    </xf>
    <xf numFmtId="0" fontId="9" fillId="4" borderId="18" xfId="0" applyFont="1" applyFill="1" applyBorder="1" applyAlignment="1">
      <alignment horizontal="center"/>
    </xf>
    <xf numFmtId="0" fontId="17" fillId="4" borderId="24" xfId="0" applyFont="1" applyFill="1" applyBorder="1" applyAlignment="1">
      <alignment horizontal="center"/>
    </xf>
    <xf numFmtId="0" fontId="9" fillId="9" borderId="18" xfId="0" applyFont="1" applyFill="1" applyBorder="1" applyAlignment="1">
      <alignment horizontal="center"/>
    </xf>
    <xf numFmtId="0" fontId="17" fillId="9" borderId="24" xfId="0" applyFont="1" applyFill="1" applyBorder="1" applyAlignment="1">
      <alignment horizontal="center"/>
    </xf>
    <xf numFmtId="0" fontId="9" fillId="5" borderId="18" xfId="0" applyFont="1" applyFill="1" applyBorder="1" applyAlignment="1">
      <alignment horizontal="center"/>
    </xf>
    <xf numFmtId="0" fontId="9" fillId="10" borderId="18" xfId="0" applyFont="1" applyFill="1" applyBorder="1" applyAlignment="1">
      <alignment horizontal="center"/>
    </xf>
    <xf numFmtId="0" fontId="17" fillId="10" borderId="24" xfId="0" applyFont="1" applyFill="1" applyBorder="1" applyAlignment="1">
      <alignment horizontal="center"/>
    </xf>
    <xf numFmtId="0" fontId="9" fillId="11" borderId="18" xfId="0" applyFont="1" applyFill="1" applyBorder="1" applyAlignment="1">
      <alignment horizontal="center"/>
    </xf>
    <xf numFmtId="0" fontId="17" fillId="11" borderId="24" xfId="0" applyFont="1" applyFill="1" applyBorder="1" applyAlignment="1">
      <alignment horizontal="center"/>
    </xf>
    <xf numFmtId="0" fontId="9" fillId="12" borderId="18" xfId="0" applyFont="1" applyFill="1" applyBorder="1" applyAlignment="1">
      <alignment horizontal="center"/>
    </xf>
    <xf numFmtId="0" fontId="9" fillId="13" borderId="18" xfId="0" applyFont="1" applyFill="1" applyBorder="1" applyAlignment="1">
      <alignment horizontal="center"/>
    </xf>
    <xf numFmtId="0" fontId="17" fillId="12" borderId="24" xfId="0" applyFont="1" applyFill="1" applyBorder="1" applyAlignment="1">
      <alignment horizontal="center"/>
    </xf>
    <xf numFmtId="0" fontId="17" fillId="13" borderId="24" xfId="0" applyFont="1" applyFill="1" applyBorder="1" applyAlignment="1">
      <alignment horizontal="center"/>
    </xf>
    <xf numFmtId="0" fontId="17" fillId="14" borderId="24" xfId="0" applyFont="1" applyFill="1" applyBorder="1" applyAlignment="1">
      <alignment horizontal="center"/>
    </xf>
    <xf numFmtId="0" fontId="9" fillId="14" borderId="18" xfId="0" applyFont="1" applyFill="1" applyBorder="1" applyAlignment="1">
      <alignment horizontal="center"/>
    </xf>
    <xf numFmtId="0" fontId="2" fillId="15" borderId="8" xfId="0" applyFont="1" applyFill="1" applyBorder="1" applyAlignment="1">
      <alignment horizontal="center" vertical="center"/>
    </xf>
    <xf numFmtId="0" fontId="2" fillId="15" borderId="8" xfId="0" applyFont="1" applyFill="1" applyBorder="1" applyAlignment="1">
      <alignment horizontal="center" vertical="center" wrapText="1"/>
    </xf>
    <xf numFmtId="0" fontId="2" fillId="15" borderId="0" xfId="0" applyFont="1" applyFill="1" applyAlignment="1">
      <alignment horizontal="center" vertical="center"/>
    </xf>
    <xf numFmtId="0" fontId="2" fillId="2" borderId="1" xfId="0" applyFont="1" applyFill="1" applyBorder="1" applyAlignment="1">
      <alignment horizontal="center" vertical="center"/>
    </xf>
    <xf numFmtId="0" fontId="2" fillId="2" borderId="0" xfId="0" applyFont="1" applyFill="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0" xfId="0" applyFont="1" applyFill="1" applyAlignment="1">
      <alignment horizontal="center" vertical="center" wrapText="1"/>
    </xf>
    <xf numFmtId="0" fontId="16" fillId="7" borderId="15" xfId="0" applyFont="1" applyFill="1" applyBorder="1" applyAlignment="1"/>
    <xf numFmtId="0" fontId="16" fillId="7" borderId="3" xfId="0" applyFont="1" applyFill="1" applyBorder="1" applyAlignment="1"/>
    <xf numFmtId="0" fontId="0" fillId="0" borderId="8" xfId="0" applyBorder="1" applyAlignment="1">
      <alignment horizontal="center" vertical="center"/>
    </xf>
    <xf numFmtId="0" fontId="0" fillId="0" borderId="8" xfId="0" applyBorder="1" applyAlignment="1">
      <alignment horizontal="left" vertical="center" wrapText="1"/>
    </xf>
    <xf numFmtId="0" fontId="0" fillId="0" borderId="9" xfId="0" applyBorder="1" applyAlignment="1">
      <alignment horizontal="center" vertical="center"/>
    </xf>
    <xf numFmtId="0" fontId="0" fillId="0" borderId="9" xfId="0" applyBorder="1" applyAlignment="1">
      <alignment horizontal="left" vertical="center" wrapText="1"/>
    </xf>
    <xf numFmtId="0" fontId="0" fillId="0" borderId="8" xfId="0" applyBorder="1" applyAlignment="1">
      <alignment vertical="center" wrapText="1"/>
    </xf>
    <xf numFmtId="0" fontId="0" fillId="0" borderId="9" xfId="0" applyBorder="1" applyAlignment="1">
      <alignment vertical="center" wrapText="1"/>
    </xf>
  </cellXfs>
  <cellStyles count="2">
    <cellStyle name="Hyperlink" xfId="1" xr:uid="{00000000-000B-0000-0000-000008000000}"/>
    <cellStyle name="Normal" xfId="0" builtinId="0"/>
  </cellStyles>
  <dxfs count="2">
    <dxf>
      <font>
        <color rgb="FF006100"/>
      </font>
      <fill>
        <patternFill>
          <bgColor rgb="FFC6EFCE"/>
        </patternFill>
      </fill>
    </dxf>
    <dxf>
      <font>
        <color rgb="FF006100"/>
      </font>
      <fill>
        <patternFill>
          <bgColor rgb="FFC6EFCE"/>
        </patternFill>
      </fill>
    </dxf>
  </dxfs>
  <tableStyles count="0" defaultTableStyle="TableStyleMedium2" defaultPivotStyle="PivotStyleMedium9"/>
  <colors>
    <mruColors>
      <color rgb="FFF043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sk.wikipedia.org/wiki/Gr%C3%A9cko" TargetMode="External"/><Relationship Id="rId21" Type="http://schemas.openxmlformats.org/officeDocument/2006/relationships/hyperlink" Target="https://sk.wikipedia.org/wiki/Alb%C3%A1nsko" TargetMode="External"/><Relationship Id="rId42" Type="http://schemas.openxmlformats.org/officeDocument/2006/relationships/hyperlink" Target="https://www.oesterreich.gv.at/" TargetMode="External"/><Relationship Id="rId47" Type="http://schemas.openxmlformats.org/officeDocument/2006/relationships/hyperlink" Target="https://portal.gov.by/" TargetMode="External"/><Relationship Id="rId63" Type="http://schemas.openxmlformats.org/officeDocument/2006/relationships/hyperlink" Target="https://www.gosuslugi.ru/" TargetMode="External"/><Relationship Id="rId68" Type="http://schemas.openxmlformats.org/officeDocument/2006/relationships/hyperlink" Target="https://www.belgium.be/" TargetMode="External"/><Relationship Id="rId84" Type="http://schemas.openxmlformats.org/officeDocument/2006/relationships/hyperlink" Target="https://www.spid.gov.it/" TargetMode="External"/><Relationship Id="rId89" Type="http://schemas.openxmlformats.org/officeDocument/2006/relationships/hyperlink" Target="https://irisbox.irisnet.be/irisbox/" TargetMode="External"/><Relationship Id="rId16" Type="http://schemas.openxmlformats.org/officeDocument/2006/relationships/hyperlink" Target="https://sk.wikipedia.org/wiki/Island" TargetMode="External"/><Relationship Id="rId11" Type="http://schemas.openxmlformats.org/officeDocument/2006/relationships/hyperlink" Target="https://sk.wikipedia.org/wiki/Rumunsko" TargetMode="External"/><Relationship Id="rId32" Type="http://schemas.openxmlformats.org/officeDocument/2006/relationships/hyperlink" Target="https://sk.wikipedia.org/wiki/%C3%8Drsko" TargetMode="External"/><Relationship Id="rId37" Type="http://schemas.openxmlformats.org/officeDocument/2006/relationships/hyperlink" Target="https://www.gov.uk/" TargetMode="External"/><Relationship Id="rId53" Type="http://schemas.openxmlformats.org/officeDocument/2006/relationships/hyperlink" Target="https://www.rijksoverheid.nl/" TargetMode="External"/><Relationship Id="rId58" Type="http://schemas.openxmlformats.org/officeDocument/2006/relationships/hyperlink" Target="https://publicservice.gov.mt/" TargetMode="External"/><Relationship Id="rId74" Type="http://schemas.openxmlformats.org/officeDocument/2006/relationships/hyperlink" Target="https://www.ch.ch/en/" TargetMode="External"/><Relationship Id="rId79" Type="http://schemas.openxmlformats.org/officeDocument/2006/relationships/hyperlink" Target="https://franceconnect.gouv.fr/" TargetMode="External"/><Relationship Id="rId5" Type="http://schemas.openxmlformats.org/officeDocument/2006/relationships/hyperlink" Target="https://sk.wikipedia.org/wiki/Po%C4%BEsko" TargetMode="External"/><Relationship Id="rId90" Type="http://schemas.openxmlformats.org/officeDocument/2006/relationships/hyperlink" Target="https://www.ghiseul.ro/ghiseul/public" TargetMode="External"/><Relationship Id="rId14" Type="http://schemas.openxmlformats.org/officeDocument/2006/relationships/hyperlink" Target="https://sk.wikipedia.org/wiki/Est%C3%B3nsko" TargetMode="External"/><Relationship Id="rId22" Type="http://schemas.openxmlformats.org/officeDocument/2006/relationships/hyperlink" Target="https://sk.wikipedia.org/wiki/Andorra" TargetMode="External"/><Relationship Id="rId27" Type="http://schemas.openxmlformats.org/officeDocument/2006/relationships/hyperlink" Target="https://sk.wikipedia.org/wiki/Chorv%C3%A1tsko" TargetMode="External"/><Relationship Id="rId30" Type="http://schemas.openxmlformats.org/officeDocument/2006/relationships/hyperlink" Target="https://sk.wikipedia.org/wiki/Taliansko" TargetMode="External"/><Relationship Id="rId35" Type="http://schemas.openxmlformats.org/officeDocument/2006/relationships/hyperlink" Target="https://sk.wikipedia.org/wiki/Spojen%C3%A9_kr%C3%A1%C4%BEovstvo" TargetMode="External"/><Relationship Id="rId43" Type="http://schemas.openxmlformats.org/officeDocument/2006/relationships/hyperlink" Target="https://e-albania.al/" TargetMode="External"/><Relationship Id="rId48" Type="http://schemas.openxmlformats.org/officeDocument/2006/relationships/hyperlink" Target="http://euprava.fbih.gov.ba/" TargetMode="External"/><Relationship Id="rId56" Type="http://schemas.openxmlformats.org/officeDocument/2006/relationships/hyperlink" Target="https://guichet.public.lu/fr.html" TargetMode="External"/><Relationship Id="rId64" Type="http://schemas.openxmlformats.org/officeDocument/2006/relationships/hyperlink" Target="https://www.gov.sm/" TargetMode="External"/><Relationship Id="rId69" Type="http://schemas.openxmlformats.org/officeDocument/2006/relationships/hyperlink" Target="https://www.gov.ie/en/" TargetMode="External"/><Relationship Id="rId77" Type="http://schemas.openxmlformats.org/officeDocument/2006/relationships/hyperlink" Target="https://sweden.se/" TargetMode="External"/><Relationship Id="rId8" Type="http://schemas.openxmlformats.org/officeDocument/2006/relationships/hyperlink" Target="https://sk.wikipedia.org/wiki/Slovinsko" TargetMode="External"/><Relationship Id="rId51" Type="http://schemas.openxmlformats.org/officeDocument/2006/relationships/hyperlink" Target="https://www.suomi.fi/" TargetMode="External"/><Relationship Id="rId72" Type="http://schemas.openxmlformats.org/officeDocument/2006/relationships/hyperlink" Target="https://www.serviceportal.li/de" TargetMode="External"/><Relationship Id="rId80" Type="http://schemas.openxmlformats.org/officeDocument/2006/relationships/hyperlink" Target="https://portal.egov.gi/" TargetMode="External"/><Relationship Id="rId85" Type="http://schemas.openxmlformats.org/officeDocument/2006/relationships/hyperlink" Target="https://www.anpr.interno.it/" TargetMode="External"/><Relationship Id="rId3" Type="http://schemas.openxmlformats.org/officeDocument/2006/relationships/hyperlink" Target="https://sk.wikipedia.org/wiki/Ma%C4%8Farsko" TargetMode="External"/><Relationship Id="rId12" Type="http://schemas.openxmlformats.org/officeDocument/2006/relationships/hyperlink" Target="https://sk.wikipedia.org/wiki/Ukrajina" TargetMode="External"/><Relationship Id="rId17" Type="http://schemas.openxmlformats.org/officeDocument/2006/relationships/hyperlink" Target="https://sk.wikipedia.org/wiki/Litva" TargetMode="External"/><Relationship Id="rId25" Type="http://schemas.openxmlformats.org/officeDocument/2006/relationships/hyperlink" Target="https://sk.wikipedia.org/wiki/%C4%8Cierna_Hora" TargetMode="External"/><Relationship Id="rId33" Type="http://schemas.openxmlformats.org/officeDocument/2006/relationships/hyperlink" Target="https://sk.wikipedia.org/wiki/Luxembursko" TargetMode="External"/><Relationship Id="rId38" Type="http://schemas.openxmlformats.org/officeDocument/2006/relationships/hyperlink" Target="https://www.eesti.ee/en" TargetMode="External"/><Relationship Id="rId46" Type="http://schemas.openxmlformats.org/officeDocument/2006/relationships/hyperlink" Target="https://gov.hr/" TargetMode="External"/><Relationship Id="rId59" Type="http://schemas.openxmlformats.org/officeDocument/2006/relationships/hyperlink" Target="https://mcabinet.gov.md/ro" TargetMode="External"/><Relationship Id="rId67" Type="http://schemas.openxmlformats.org/officeDocument/2006/relationships/hyperlink" Target="https://diia.gov.ua/" TargetMode="External"/><Relationship Id="rId20" Type="http://schemas.openxmlformats.org/officeDocument/2006/relationships/hyperlink" Target="https://sk.wikipedia.org/wiki/%C5%A0v%C3%A9dsko" TargetMode="External"/><Relationship Id="rId41" Type="http://schemas.openxmlformats.org/officeDocument/2006/relationships/hyperlink" Target="https://www.gov.pl/" TargetMode="External"/><Relationship Id="rId54" Type="http://schemas.openxmlformats.org/officeDocument/2006/relationships/hyperlink" Target="https://www.lietuva.gov.lt/" TargetMode="External"/><Relationship Id="rId62" Type="http://schemas.openxmlformats.org/officeDocument/2006/relationships/hyperlink" Target="https://eportugal.gov.pt/" TargetMode="External"/><Relationship Id="rId70" Type="http://schemas.openxmlformats.org/officeDocument/2006/relationships/hyperlink" Target="https://island.is/" TargetMode="External"/><Relationship Id="rId75" Type="http://schemas.openxmlformats.org/officeDocument/2006/relationships/hyperlink" Target="https://euprava.gov.rs/" TargetMode="External"/><Relationship Id="rId83" Type="http://schemas.openxmlformats.org/officeDocument/2006/relationships/hyperlink" Target="https://www.digg.se/" TargetMode="External"/><Relationship Id="rId88" Type="http://schemas.openxmlformats.org/officeDocument/2006/relationships/hyperlink" Target="https://www.e-tramits.ad/tramits/" TargetMode="External"/><Relationship Id="rId91" Type="http://schemas.openxmlformats.org/officeDocument/2006/relationships/hyperlink" Target="https://www.spid.gov.it/cos-e-spid/come-scegliere-tra-gli-idp/" TargetMode="External"/><Relationship Id="rId1" Type="http://schemas.openxmlformats.org/officeDocument/2006/relationships/hyperlink" Target="https://sk.wikipedia.org/wiki/%C4%8Cesko" TargetMode="External"/><Relationship Id="rId6" Type="http://schemas.openxmlformats.org/officeDocument/2006/relationships/hyperlink" Target="https://sk.wikipedia.org/wiki/Rak%C3%BAsko" TargetMode="External"/><Relationship Id="rId15" Type="http://schemas.openxmlformats.org/officeDocument/2006/relationships/hyperlink" Target="https://sk.wikipedia.org/wiki/F%C3%ADnsko" TargetMode="External"/><Relationship Id="rId23" Type="http://schemas.openxmlformats.org/officeDocument/2006/relationships/hyperlink" Target="https://sk.wikipedia.org/wiki/Bosna_a_Hercegovina" TargetMode="External"/><Relationship Id="rId28" Type="http://schemas.openxmlformats.org/officeDocument/2006/relationships/hyperlink" Target="https://sk.wikipedia.org/wiki/Malta" TargetMode="External"/><Relationship Id="rId36" Type="http://schemas.openxmlformats.org/officeDocument/2006/relationships/hyperlink" Target="https://portal.gov.cz/" TargetMode="External"/><Relationship Id="rId49" Type="http://schemas.openxmlformats.org/officeDocument/2006/relationships/hyperlink" Target="https://egov.bg/" TargetMode="External"/><Relationship Id="rId57" Type="http://schemas.openxmlformats.org/officeDocument/2006/relationships/hyperlink" Target="https://magyarorszag.hu/" TargetMode="External"/><Relationship Id="rId10" Type="http://schemas.openxmlformats.org/officeDocument/2006/relationships/hyperlink" Target="https://sk.wikipedia.org/wiki/Bielorusko" TargetMode="External"/><Relationship Id="rId31" Type="http://schemas.openxmlformats.org/officeDocument/2006/relationships/hyperlink" Target="https://sk.wikipedia.org/wiki/Belgicko" TargetMode="External"/><Relationship Id="rId44" Type="http://schemas.openxmlformats.org/officeDocument/2006/relationships/hyperlink" Target="https://www.govern.ad/" TargetMode="External"/><Relationship Id="rId52" Type="http://schemas.openxmlformats.org/officeDocument/2006/relationships/hyperlink" Target="https://www.gibraltar.gov.gi/" TargetMode="External"/><Relationship Id="rId60" Type="http://schemas.openxmlformats.org/officeDocument/2006/relationships/hyperlink" Target="https://service-public-particuliers.gouv.mc/" TargetMode="External"/><Relationship Id="rId65" Type="http://schemas.openxmlformats.org/officeDocument/2006/relationships/hyperlink" Target="https://www.slovensko.sk/" TargetMode="External"/><Relationship Id="rId73" Type="http://schemas.openxmlformats.org/officeDocument/2006/relationships/hyperlink" Target="https://administracion.gob.es/" TargetMode="External"/><Relationship Id="rId78" Type="http://schemas.openxmlformats.org/officeDocument/2006/relationships/hyperlink" Target="https://www.personalausweisportal.de/" TargetMode="External"/><Relationship Id="rId81" Type="http://schemas.openxmlformats.org/officeDocument/2006/relationships/hyperlink" Target="https://e-uprava.gov.si/" TargetMode="External"/><Relationship Id="rId86" Type="http://schemas.openxmlformats.org/officeDocument/2006/relationships/hyperlink" Target="https://plan2.diia.gov.ua/" TargetMode="External"/><Relationship Id="rId4" Type="http://schemas.openxmlformats.org/officeDocument/2006/relationships/hyperlink" Target="https://sk.wikipedia.org/wiki/Nemecko" TargetMode="External"/><Relationship Id="rId9" Type="http://schemas.openxmlformats.org/officeDocument/2006/relationships/hyperlink" Target="https://sk.wikipedia.org/wiki/%C5%A0vaj%C4%8Diarsko" TargetMode="External"/><Relationship Id="rId13" Type="http://schemas.openxmlformats.org/officeDocument/2006/relationships/hyperlink" Target="https://sk.wikipedia.org/wiki/D%C3%A1nsko" TargetMode="External"/><Relationship Id="rId18" Type="http://schemas.openxmlformats.org/officeDocument/2006/relationships/hyperlink" Target="https://sk.wikipedia.org/wiki/Loty%C5%A1sko" TargetMode="External"/><Relationship Id="rId39" Type="http://schemas.openxmlformats.org/officeDocument/2006/relationships/hyperlink" Target="https://www.borger.dk/" TargetMode="External"/><Relationship Id="rId34" Type="http://schemas.openxmlformats.org/officeDocument/2006/relationships/hyperlink" Target="https://sk.wikipedia.org/wiki/Monako" TargetMode="External"/><Relationship Id="rId50" Type="http://schemas.openxmlformats.org/officeDocument/2006/relationships/hyperlink" Target="https://www.vangin.fo/" TargetMode="External"/><Relationship Id="rId55" Type="http://schemas.openxmlformats.org/officeDocument/2006/relationships/hyperlink" Target="https://www.vid.gov.lv/" TargetMode="External"/><Relationship Id="rId76" Type="http://schemas.openxmlformats.org/officeDocument/2006/relationships/hyperlink" Target="https://www.e-guvernare.ro/" TargetMode="External"/><Relationship Id="rId7" Type="http://schemas.openxmlformats.org/officeDocument/2006/relationships/hyperlink" Target="https://sk.wikipedia.org/wiki/Slovensko" TargetMode="External"/><Relationship Id="rId71" Type="http://schemas.openxmlformats.org/officeDocument/2006/relationships/hyperlink" Target="https://www.service-public.fr/" TargetMode="External"/><Relationship Id="rId2" Type="http://schemas.openxmlformats.org/officeDocument/2006/relationships/hyperlink" Target="https://sk.wikipedia.org/wiki/Lichten%C5%A1tajnsko" TargetMode="External"/><Relationship Id="rId29" Type="http://schemas.openxmlformats.org/officeDocument/2006/relationships/hyperlink" Target="https://sk.wikipedia.org/wiki/San_Mar%C3%ADno" TargetMode="External"/><Relationship Id="rId24" Type="http://schemas.openxmlformats.org/officeDocument/2006/relationships/hyperlink" Target="https://sk.wikipedia.org/wiki/Bulharsko" TargetMode="External"/><Relationship Id="rId40" Type="http://schemas.openxmlformats.org/officeDocument/2006/relationships/hyperlink" Target="https://www.gov.gr/" TargetMode="External"/><Relationship Id="rId45" Type="http://schemas.openxmlformats.org/officeDocument/2006/relationships/hyperlink" Target="https://www.gov.me/" TargetMode="External"/><Relationship Id="rId66" Type="http://schemas.openxmlformats.org/officeDocument/2006/relationships/hyperlink" Target="https://www.gov.si/" TargetMode="External"/><Relationship Id="rId87" Type="http://schemas.openxmlformats.org/officeDocument/2006/relationships/hyperlink" Target="https://mijn.overheid.nl/" TargetMode="External"/><Relationship Id="rId61" Type="http://schemas.openxmlformats.org/officeDocument/2006/relationships/hyperlink" Target="https://www.norge.no/" TargetMode="External"/><Relationship Id="rId82" Type="http://schemas.openxmlformats.org/officeDocument/2006/relationships/hyperlink" Target="https://www.egovernment.ch/en/" TargetMode="External"/><Relationship Id="rId19" Type="http://schemas.openxmlformats.org/officeDocument/2006/relationships/hyperlink" Target="https://sk.wikipedia.org/wiki/N%C3%B3rsko"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sk.wikipedia.org/wiki/Gr%C3%A9cko" TargetMode="External"/><Relationship Id="rId21" Type="http://schemas.openxmlformats.org/officeDocument/2006/relationships/hyperlink" Target="https://www.vangin.fo/" TargetMode="External"/><Relationship Id="rId42" Type="http://schemas.openxmlformats.org/officeDocument/2006/relationships/hyperlink" Target="https://guichet.public.lu/fr.html" TargetMode="External"/><Relationship Id="rId47" Type="http://schemas.openxmlformats.org/officeDocument/2006/relationships/hyperlink" Target="https://mcabinet.gov.md/ro" TargetMode="External"/><Relationship Id="rId63" Type="http://schemas.openxmlformats.org/officeDocument/2006/relationships/hyperlink" Target="https://www.gov.sm/" TargetMode="External"/><Relationship Id="rId68" Type="http://schemas.openxmlformats.org/officeDocument/2006/relationships/hyperlink" Target="https://sk.wikipedia.org/wiki/Spojen%C3%A9_kr%C3%A1%C4%BEovstvo" TargetMode="External"/><Relationship Id="rId16" Type="http://schemas.openxmlformats.org/officeDocument/2006/relationships/hyperlink" Target="https://www.gov.me/" TargetMode="External"/><Relationship Id="rId11" Type="http://schemas.openxmlformats.org/officeDocument/2006/relationships/hyperlink" Target="https://sk.wikipedia.org/wiki/Bulharsko" TargetMode="External"/><Relationship Id="rId24" Type="http://schemas.openxmlformats.org/officeDocument/2006/relationships/hyperlink" Target="https://www.service-public.fr/" TargetMode="External"/><Relationship Id="rId32" Type="http://schemas.openxmlformats.org/officeDocument/2006/relationships/hyperlink" Target="https://www.gov.ie/en/" TargetMode="External"/><Relationship Id="rId37" Type="http://schemas.openxmlformats.org/officeDocument/2006/relationships/hyperlink" Target="https://sk.wikipedia.org/wiki/Litva" TargetMode="External"/><Relationship Id="rId40" Type="http://schemas.openxmlformats.org/officeDocument/2006/relationships/hyperlink" Target="https://www.vid.gov.lv/" TargetMode="External"/><Relationship Id="rId45" Type="http://schemas.openxmlformats.org/officeDocument/2006/relationships/hyperlink" Target="https://sk.wikipedia.org/wiki/Malta" TargetMode="External"/><Relationship Id="rId53" Type="http://schemas.openxmlformats.org/officeDocument/2006/relationships/hyperlink" Target="https://www.norge.no/" TargetMode="External"/><Relationship Id="rId58" Type="http://schemas.openxmlformats.org/officeDocument/2006/relationships/hyperlink" Target="https://www.oesterreich.gv.at/" TargetMode="External"/><Relationship Id="rId66" Type="http://schemas.openxmlformats.org/officeDocument/2006/relationships/hyperlink" Target="https://sk.wikipedia.org/wiki/Slovinsko" TargetMode="External"/><Relationship Id="rId74" Type="http://schemas.openxmlformats.org/officeDocument/2006/relationships/hyperlink" Target="https://sk.wikipedia.org/wiki/%C5%A0v%C3%A9dsko" TargetMode="External"/><Relationship Id="rId79" Type="http://schemas.openxmlformats.org/officeDocument/2006/relationships/hyperlink" Target="https://diia.gov.ua/" TargetMode="External"/><Relationship Id="rId5" Type="http://schemas.openxmlformats.org/officeDocument/2006/relationships/hyperlink" Target="https://sk.wikipedia.org/wiki/Belgicko" TargetMode="External"/><Relationship Id="rId61" Type="http://schemas.openxmlformats.org/officeDocument/2006/relationships/hyperlink" Target="https://www.gosuslugi.ru/" TargetMode="External"/><Relationship Id="rId19" Type="http://schemas.openxmlformats.org/officeDocument/2006/relationships/hyperlink" Target="https://sk.wikipedia.org/wiki/Est%C3%B3nsko" TargetMode="External"/><Relationship Id="rId14" Type="http://schemas.openxmlformats.org/officeDocument/2006/relationships/hyperlink" Target="https://portal.gov.cz/" TargetMode="External"/><Relationship Id="rId22" Type="http://schemas.openxmlformats.org/officeDocument/2006/relationships/hyperlink" Target="https://sk.wikipedia.org/wiki/F%C3%ADnsko" TargetMode="External"/><Relationship Id="rId27" Type="http://schemas.openxmlformats.org/officeDocument/2006/relationships/hyperlink" Target="https://www.gov.gr/" TargetMode="External"/><Relationship Id="rId30" Type="http://schemas.openxmlformats.org/officeDocument/2006/relationships/hyperlink" Target="https://gov.hr/" TargetMode="External"/><Relationship Id="rId35" Type="http://schemas.openxmlformats.org/officeDocument/2006/relationships/hyperlink" Target="https://sk.wikipedia.org/wiki/Lichten%C5%A1tajnsko" TargetMode="External"/><Relationship Id="rId43" Type="http://schemas.openxmlformats.org/officeDocument/2006/relationships/hyperlink" Target="https://sk.wikipedia.org/wiki/Ma%C4%8Farsko" TargetMode="External"/><Relationship Id="rId48" Type="http://schemas.openxmlformats.org/officeDocument/2006/relationships/hyperlink" Target="https://sk.wikipedia.org/wiki/Monako" TargetMode="External"/><Relationship Id="rId56" Type="http://schemas.openxmlformats.org/officeDocument/2006/relationships/hyperlink" Target="https://eportugal.gov.pt/" TargetMode="External"/><Relationship Id="rId64" Type="http://schemas.openxmlformats.org/officeDocument/2006/relationships/hyperlink" Target="https://sk.wikipedia.org/wiki/Slovensko" TargetMode="External"/><Relationship Id="rId69" Type="http://schemas.openxmlformats.org/officeDocument/2006/relationships/hyperlink" Target="https://www.gov.uk/" TargetMode="External"/><Relationship Id="rId77" Type="http://schemas.openxmlformats.org/officeDocument/2006/relationships/hyperlink" Target="https://www.spid.gov.it/" TargetMode="External"/><Relationship Id="rId8" Type="http://schemas.openxmlformats.org/officeDocument/2006/relationships/hyperlink" Target="https://portal.gov.by/" TargetMode="External"/><Relationship Id="rId51" Type="http://schemas.openxmlformats.org/officeDocument/2006/relationships/hyperlink" Target="https://www.personalausweisportal.de/" TargetMode="External"/><Relationship Id="rId72" Type="http://schemas.openxmlformats.org/officeDocument/2006/relationships/hyperlink" Target="https://sk.wikipedia.org/wiki/%C5%A0vaj%C4%8Diarsko" TargetMode="External"/><Relationship Id="rId3" Type="http://schemas.openxmlformats.org/officeDocument/2006/relationships/hyperlink" Target="https://sk.wikipedia.org/wiki/Andorra" TargetMode="External"/><Relationship Id="rId12" Type="http://schemas.openxmlformats.org/officeDocument/2006/relationships/hyperlink" Target="https://egov.bg/" TargetMode="External"/><Relationship Id="rId17" Type="http://schemas.openxmlformats.org/officeDocument/2006/relationships/hyperlink" Target="https://sk.wikipedia.org/wiki/D%C3%A1nsko" TargetMode="External"/><Relationship Id="rId25" Type="http://schemas.openxmlformats.org/officeDocument/2006/relationships/hyperlink" Target="https://portal.egov.gi/" TargetMode="External"/><Relationship Id="rId33" Type="http://schemas.openxmlformats.org/officeDocument/2006/relationships/hyperlink" Target="https://sk.wikipedia.org/wiki/Island" TargetMode="External"/><Relationship Id="rId38" Type="http://schemas.openxmlformats.org/officeDocument/2006/relationships/hyperlink" Target="https://www.lietuva.gov.lt/" TargetMode="External"/><Relationship Id="rId46" Type="http://schemas.openxmlformats.org/officeDocument/2006/relationships/hyperlink" Target="https://publicservice.gov.mt/" TargetMode="External"/><Relationship Id="rId59" Type="http://schemas.openxmlformats.org/officeDocument/2006/relationships/hyperlink" Target="https://sk.wikipedia.org/wiki/Rumunsko" TargetMode="External"/><Relationship Id="rId67" Type="http://schemas.openxmlformats.org/officeDocument/2006/relationships/hyperlink" Target="https://www.gov.si/" TargetMode="External"/><Relationship Id="rId20" Type="http://schemas.openxmlformats.org/officeDocument/2006/relationships/hyperlink" Target="https://www.eesti.ee/en" TargetMode="External"/><Relationship Id="rId41" Type="http://schemas.openxmlformats.org/officeDocument/2006/relationships/hyperlink" Target="https://sk.wikipedia.org/wiki/Luxembursko" TargetMode="External"/><Relationship Id="rId54" Type="http://schemas.openxmlformats.org/officeDocument/2006/relationships/hyperlink" Target="https://sk.wikipedia.org/wiki/Po%C4%BEsko" TargetMode="External"/><Relationship Id="rId62" Type="http://schemas.openxmlformats.org/officeDocument/2006/relationships/hyperlink" Target="https://sk.wikipedia.org/wiki/San_Mar%C3%ADno" TargetMode="External"/><Relationship Id="rId70" Type="http://schemas.openxmlformats.org/officeDocument/2006/relationships/hyperlink" Target="https://euprava.gov.rs/" TargetMode="External"/><Relationship Id="rId75" Type="http://schemas.openxmlformats.org/officeDocument/2006/relationships/hyperlink" Target="https://sweden.se/" TargetMode="External"/><Relationship Id="rId1" Type="http://schemas.openxmlformats.org/officeDocument/2006/relationships/hyperlink" Target="https://sk.wikipedia.org/wiki/Alb%C3%A1nsko" TargetMode="External"/><Relationship Id="rId6" Type="http://schemas.openxmlformats.org/officeDocument/2006/relationships/hyperlink" Target="https://www.belgium.be/" TargetMode="External"/><Relationship Id="rId15" Type="http://schemas.openxmlformats.org/officeDocument/2006/relationships/hyperlink" Target="https://sk.wikipedia.org/wiki/%C4%8Cierna_Hora" TargetMode="External"/><Relationship Id="rId23" Type="http://schemas.openxmlformats.org/officeDocument/2006/relationships/hyperlink" Target="https://www.suomi.fi/" TargetMode="External"/><Relationship Id="rId28" Type="http://schemas.openxmlformats.org/officeDocument/2006/relationships/hyperlink" Target="https://www.rijksoverheid.nl/" TargetMode="External"/><Relationship Id="rId36" Type="http://schemas.openxmlformats.org/officeDocument/2006/relationships/hyperlink" Target="https://www.serviceportal.li/de" TargetMode="External"/><Relationship Id="rId49" Type="http://schemas.openxmlformats.org/officeDocument/2006/relationships/hyperlink" Target="https://service-public-particuliers.gouv.mc/" TargetMode="External"/><Relationship Id="rId57" Type="http://schemas.openxmlformats.org/officeDocument/2006/relationships/hyperlink" Target="https://sk.wikipedia.org/wiki/Rak%C3%BAsko" TargetMode="External"/><Relationship Id="rId10" Type="http://schemas.openxmlformats.org/officeDocument/2006/relationships/hyperlink" Target="http://euprava.fbih.gov.ba/" TargetMode="External"/><Relationship Id="rId31" Type="http://schemas.openxmlformats.org/officeDocument/2006/relationships/hyperlink" Target="https://sk.wikipedia.org/wiki/%C3%8Drsko" TargetMode="External"/><Relationship Id="rId44" Type="http://schemas.openxmlformats.org/officeDocument/2006/relationships/hyperlink" Target="https://magyarorszag.hu/" TargetMode="External"/><Relationship Id="rId52" Type="http://schemas.openxmlformats.org/officeDocument/2006/relationships/hyperlink" Target="https://sk.wikipedia.org/wiki/N%C3%B3rsko" TargetMode="External"/><Relationship Id="rId60" Type="http://schemas.openxmlformats.org/officeDocument/2006/relationships/hyperlink" Target="https://www.e-guvernare.ro/" TargetMode="External"/><Relationship Id="rId65" Type="http://schemas.openxmlformats.org/officeDocument/2006/relationships/hyperlink" Target="https://www.slovensko.sk/" TargetMode="External"/><Relationship Id="rId73" Type="http://schemas.openxmlformats.org/officeDocument/2006/relationships/hyperlink" Target="https://www.ch.ch/en/" TargetMode="External"/><Relationship Id="rId78" Type="http://schemas.openxmlformats.org/officeDocument/2006/relationships/hyperlink" Target="https://sk.wikipedia.org/wiki/Ukrajina" TargetMode="External"/><Relationship Id="rId4" Type="http://schemas.openxmlformats.org/officeDocument/2006/relationships/hyperlink" Target="https://www.govern.ad/" TargetMode="External"/><Relationship Id="rId9" Type="http://schemas.openxmlformats.org/officeDocument/2006/relationships/hyperlink" Target="https://sk.wikipedia.org/wiki/Bosna_a_Hercegovina" TargetMode="External"/><Relationship Id="rId13" Type="http://schemas.openxmlformats.org/officeDocument/2006/relationships/hyperlink" Target="https://sk.wikipedia.org/wiki/%C4%8Cesko" TargetMode="External"/><Relationship Id="rId18" Type="http://schemas.openxmlformats.org/officeDocument/2006/relationships/hyperlink" Target="https://www.borger.dk/" TargetMode="External"/><Relationship Id="rId39" Type="http://schemas.openxmlformats.org/officeDocument/2006/relationships/hyperlink" Target="https://sk.wikipedia.org/wiki/Loty%C5%A1sko" TargetMode="External"/><Relationship Id="rId34" Type="http://schemas.openxmlformats.org/officeDocument/2006/relationships/hyperlink" Target="https://island.is/" TargetMode="External"/><Relationship Id="rId50" Type="http://schemas.openxmlformats.org/officeDocument/2006/relationships/hyperlink" Target="https://sk.wikipedia.org/wiki/Nemecko" TargetMode="External"/><Relationship Id="rId55" Type="http://schemas.openxmlformats.org/officeDocument/2006/relationships/hyperlink" Target="https://www.gov.pl/" TargetMode="External"/><Relationship Id="rId76" Type="http://schemas.openxmlformats.org/officeDocument/2006/relationships/hyperlink" Target="https://sk.wikipedia.org/wiki/Taliansko" TargetMode="External"/><Relationship Id="rId7" Type="http://schemas.openxmlformats.org/officeDocument/2006/relationships/hyperlink" Target="https://sk.wikipedia.org/wiki/Bielorusko" TargetMode="External"/><Relationship Id="rId71" Type="http://schemas.openxmlformats.org/officeDocument/2006/relationships/hyperlink" Target="https://administracion.gob.es/" TargetMode="External"/><Relationship Id="rId2" Type="http://schemas.openxmlformats.org/officeDocument/2006/relationships/hyperlink" Target="https://e-albania.al/" TargetMode="External"/><Relationship Id="rId29" Type="http://schemas.openxmlformats.org/officeDocument/2006/relationships/hyperlink" Target="https://sk.wikipedia.org/wiki/Chorv%C3%A1tsk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8979D-B6D1-4E51-93F4-01B7568ACCE9}">
  <dimension ref="A1:AB50"/>
  <sheetViews>
    <sheetView tabSelected="1" workbookViewId="0">
      <pane ySplit="1" topLeftCell="A2" activePane="bottomLeft" state="frozen"/>
      <selection pane="bottomLeft" activeCell="P18" sqref="P18"/>
    </sheetView>
  </sheetViews>
  <sheetFormatPr defaultColWidth="8.85546875" defaultRowHeight="15" x14ac:dyDescent="0.25"/>
  <cols>
    <col min="1" max="1" width="6.28515625" customWidth="1"/>
    <col min="2" max="2" width="33.28515625" style="7" customWidth="1"/>
    <col min="3" max="3" width="43.42578125" customWidth="1"/>
    <col min="4" max="4" width="10.42578125" style="52" customWidth="1"/>
    <col min="5" max="5" width="10.42578125" customWidth="1"/>
    <col min="6" max="6" width="11.28515625" style="30" customWidth="1"/>
    <col min="11" max="11" width="9.140625" style="19"/>
    <col min="12" max="18" width="12.42578125" customWidth="1"/>
    <col min="19" max="19" width="12.42578125" style="19" customWidth="1"/>
    <col min="20" max="24" width="14.42578125" style="36" customWidth="1"/>
    <col min="25" max="25" width="18.85546875" style="60" customWidth="1"/>
    <col min="26" max="26" width="42.140625" style="43" customWidth="1"/>
  </cols>
  <sheetData>
    <row r="1" spans="1:28" s="1" customFormat="1" ht="24.75" customHeight="1" x14ac:dyDescent="0.25">
      <c r="A1" s="12" t="s">
        <v>0</v>
      </c>
      <c r="B1" s="5" t="s">
        <v>1</v>
      </c>
      <c r="C1" s="4" t="s">
        <v>2</v>
      </c>
      <c r="D1" s="107" t="s">
        <v>3</v>
      </c>
      <c r="E1" s="108"/>
      <c r="F1" s="108"/>
      <c r="G1" s="104" t="s">
        <v>4</v>
      </c>
      <c r="H1" s="105"/>
      <c r="I1" s="105"/>
      <c r="J1" s="105"/>
      <c r="K1" s="106"/>
      <c r="L1" s="104" t="s">
        <v>5</v>
      </c>
      <c r="M1" s="105"/>
      <c r="N1" s="105"/>
      <c r="O1" s="105"/>
      <c r="P1" s="105"/>
      <c r="Q1" s="105"/>
      <c r="R1" s="105"/>
      <c r="S1" s="106"/>
      <c r="T1" s="107" t="s">
        <v>6</v>
      </c>
      <c r="U1" s="108"/>
      <c r="V1" s="108"/>
      <c r="W1" s="108"/>
      <c r="X1" s="108"/>
      <c r="Y1" s="108"/>
      <c r="Z1" s="33" t="s">
        <v>7</v>
      </c>
    </row>
    <row r="2" spans="1:28" s="2" customFormat="1" ht="30.75" customHeight="1" x14ac:dyDescent="0.25">
      <c r="B2" s="6"/>
      <c r="D2" s="17" t="s">
        <v>1</v>
      </c>
      <c r="E2" s="10" t="s">
        <v>8</v>
      </c>
      <c r="F2" s="18" t="s">
        <v>9</v>
      </c>
      <c r="G2" s="10" t="s">
        <v>10</v>
      </c>
      <c r="H2" s="10" t="s">
        <v>11</v>
      </c>
      <c r="I2" s="10" t="s">
        <v>12</v>
      </c>
      <c r="J2" s="10" t="s">
        <v>13</v>
      </c>
      <c r="K2" s="18" t="s">
        <v>14</v>
      </c>
      <c r="L2" s="40" t="s">
        <v>15</v>
      </c>
      <c r="M2" s="40" t="s">
        <v>16</v>
      </c>
      <c r="N2" s="40" t="s">
        <v>17</v>
      </c>
      <c r="O2" s="40" t="s">
        <v>18</v>
      </c>
      <c r="P2" s="40" t="s">
        <v>19</v>
      </c>
      <c r="Q2" s="40" t="s">
        <v>20</v>
      </c>
      <c r="R2" s="40" t="s">
        <v>21</v>
      </c>
      <c r="S2" s="41" t="s">
        <v>22</v>
      </c>
      <c r="T2" s="40" t="s">
        <v>23</v>
      </c>
      <c r="U2" s="40" t="s">
        <v>24</v>
      </c>
      <c r="V2" s="40" t="s">
        <v>25</v>
      </c>
      <c r="W2" s="40" t="s">
        <v>26</v>
      </c>
      <c r="X2" s="40" t="s">
        <v>27</v>
      </c>
      <c r="Y2" s="41" t="s">
        <v>28</v>
      </c>
      <c r="Z2" s="42"/>
    </row>
    <row r="3" spans="1:28" x14ac:dyDescent="0.25">
      <c r="A3" s="11">
        <v>1</v>
      </c>
      <c r="B3" s="8" t="s">
        <v>29</v>
      </c>
      <c r="C3" s="48" t="s">
        <v>30</v>
      </c>
      <c r="D3" s="54"/>
      <c r="E3" s="11"/>
      <c r="F3" s="30">
        <v>1</v>
      </c>
      <c r="G3" s="13"/>
      <c r="H3" s="13">
        <v>1</v>
      </c>
      <c r="I3" s="13"/>
      <c r="J3" s="13"/>
      <c r="K3" s="22"/>
      <c r="L3" s="11">
        <v>1</v>
      </c>
      <c r="M3" s="11">
        <v>1</v>
      </c>
      <c r="N3" s="11">
        <v>2</v>
      </c>
      <c r="O3" s="11">
        <v>1</v>
      </c>
      <c r="P3" s="11">
        <v>1</v>
      </c>
      <c r="Q3" s="11">
        <v>2</v>
      </c>
      <c r="R3" s="11">
        <v>1</v>
      </c>
      <c r="S3" s="19">
        <f>SUM(L3:R3)</f>
        <v>9</v>
      </c>
      <c r="W3" s="36">
        <v>1</v>
      </c>
    </row>
    <row r="4" spans="1:28" x14ac:dyDescent="0.25">
      <c r="A4" s="11">
        <v>2</v>
      </c>
      <c r="B4" s="8" t="s">
        <v>31</v>
      </c>
      <c r="C4" s="48" t="s">
        <v>32</v>
      </c>
      <c r="D4" s="54"/>
      <c r="E4" s="11"/>
      <c r="F4" s="30">
        <v>1</v>
      </c>
      <c r="G4" s="13"/>
      <c r="H4" s="13">
        <v>1</v>
      </c>
      <c r="I4" s="13"/>
      <c r="J4" s="13"/>
      <c r="K4" s="24"/>
      <c r="L4" s="11">
        <v>0</v>
      </c>
      <c r="M4" s="11">
        <v>1</v>
      </c>
      <c r="N4" s="11">
        <v>1</v>
      </c>
      <c r="O4" s="11">
        <v>0</v>
      </c>
      <c r="P4" s="11">
        <v>0</v>
      </c>
      <c r="Q4" s="11">
        <v>1</v>
      </c>
      <c r="R4" s="11">
        <v>1</v>
      </c>
      <c r="S4" s="19">
        <f t="shared" ref="S4:S46" si="0">SUM(L4:R4)</f>
        <v>4</v>
      </c>
      <c r="W4" s="36">
        <v>1</v>
      </c>
      <c r="Y4" s="60" t="s">
        <v>33</v>
      </c>
      <c r="Z4" s="44" t="s">
        <v>34</v>
      </c>
    </row>
    <row r="5" spans="1:28" x14ac:dyDescent="0.25">
      <c r="A5" s="11">
        <v>3</v>
      </c>
      <c r="B5" s="8" t="s">
        <v>35</v>
      </c>
      <c r="C5" s="48" t="s">
        <v>36</v>
      </c>
      <c r="D5" s="55">
        <v>1</v>
      </c>
      <c r="E5" s="11"/>
      <c r="G5" s="13"/>
      <c r="H5" s="13">
        <v>1</v>
      </c>
      <c r="I5" s="13"/>
      <c r="J5" s="13"/>
      <c r="K5" s="22"/>
      <c r="L5" s="11">
        <v>1</v>
      </c>
      <c r="M5" s="11">
        <v>1</v>
      </c>
      <c r="N5" s="11">
        <v>2</v>
      </c>
      <c r="O5" s="11">
        <v>1</v>
      </c>
      <c r="P5" s="11">
        <v>1</v>
      </c>
      <c r="Q5" s="11">
        <v>2</v>
      </c>
      <c r="R5" s="11">
        <v>1</v>
      </c>
      <c r="S5" s="19">
        <f t="shared" si="0"/>
        <v>9</v>
      </c>
      <c r="U5" s="36">
        <v>1</v>
      </c>
      <c r="V5" s="36">
        <v>1</v>
      </c>
      <c r="W5" s="36">
        <v>1</v>
      </c>
      <c r="Y5" s="60" t="s">
        <v>37</v>
      </c>
      <c r="Z5" s="44" t="s">
        <v>38</v>
      </c>
    </row>
    <row r="6" spans="1:28" x14ac:dyDescent="0.25">
      <c r="A6" s="11">
        <v>4</v>
      </c>
      <c r="B6" s="8" t="s">
        <v>39</v>
      </c>
      <c r="C6" s="47" t="s">
        <v>40</v>
      </c>
      <c r="D6" s="53"/>
      <c r="E6" s="11">
        <v>1</v>
      </c>
      <c r="G6" s="13"/>
      <c r="H6" s="13"/>
      <c r="I6" s="13">
        <v>1</v>
      </c>
      <c r="J6" s="13"/>
      <c r="K6" s="24"/>
      <c r="L6" s="11">
        <v>0</v>
      </c>
      <c r="M6" s="11">
        <v>1</v>
      </c>
      <c r="N6" s="11">
        <v>1</v>
      </c>
      <c r="O6" s="11">
        <v>0</v>
      </c>
      <c r="P6" s="11">
        <v>1</v>
      </c>
      <c r="Q6" s="11">
        <v>1</v>
      </c>
      <c r="R6" s="11">
        <v>1</v>
      </c>
      <c r="S6" s="19">
        <f t="shared" si="0"/>
        <v>5</v>
      </c>
      <c r="W6" s="36">
        <v>1</v>
      </c>
      <c r="Y6" s="60" t="s">
        <v>41</v>
      </c>
    </row>
    <row r="7" spans="1:28" x14ac:dyDescent="0.25">
      <c r="A7" s="11">
        <v>5</v>
      </c>
      <c r="B7" s="8" t="s">
        <v>42</v>
      </c>
      <c r="C7" s="49" t="s">
        <v>43</v>
      </c>
      <c r="D7" s="54"/>
      <c r="E7" s="11">
        <v>1</v>
      </c>
      <c r="G7" s="13"/>
      <c r="H7" s="13"/>
      <c r="I7" s="13">
        <v>1</v>
      </c>
      <c r="J7" s="13"/>
      <c r="K7" s="22"/>
      <c r="L7" s="11">
        <v>1</v>
      </c>
      <c r="M7" s="11">
        <v>1</v>
      </c>
      <c r="N7" s="11">
        <v>2</v>
      </c>
      <c r="O7" s="11">
        <v>2</v>
      </c>
      <c r="P7" s="11">
        <v>1</v>
      </c>
      <c r="Q7" s="11">
        <v>2</v>
      </c>
      <c r="R7" s="11">
        <v>0</v>
      </c>
      <c r="S7" s="19">
        <f t="shared" si="0"/>
        <v>9</v>
      </c>
      <c r="U7" s="36">
        <v>1</v>
      </c>
      <c r="W7" s="36">
        <v>1</v>
      </c>
    </row>
    <row r="8" spans="1:28" x14ac:dyDescent="0.25">
      <c r="A8" s="11">
        <v>6</v>
      </c>
      <c r="B8" s="8" t="s">
        <v>44</v>
      </c>
      <c r="C8" s="47" t="s">
        <v>45</v>
      </c>
      <c r="D8" s="53"/>
      <c r="E8" s="11">
        <v>1</v>
      </c>
      <c r="G8" s="13"/>
      <c r="H8" s="13"/>
      <c r="I8" s="13">
        <v>1</v>
      </c>
      <c r="J8" s="13"/>
      <c r="K8" s="22"/>
      <c r="L8" s="11">
        <v>1</v>
      </c>
      <c r="M8" s="11">
        <v>1</v>
      </c>
      <c r="N8" s="11">
        <v>2</v>
      </c>
      <c r="O8" s="11">
        <v>1</v>
      </c>
      <c r="P8" s="11">
        <v>1</v>
      </c>
      <c r="Q8" s="11">
        <v>1</v>
      </c>
      <c r="R8" s="11">
        <v>1</v>
      </c>
      <c r="S8" s="19">
        <f t="shared" si="0"/>
        <v>8</v>
      </c>
      <c r="U8" s="36">
        <v>1</v>
      </c>
    </row>
    <row r="9" spans="1:28" x14ac:dyDescent="0.25">
      <c r="A9" s="11">
        <v>7</v>
      </c>
      <c r="B9" s="8" t="s">
        <v>46</v>
      </c>
      <c r="C9" s="47" t="s">
        <v>47</v>
      </c>
      <c r="D9" s="53"/>
      <c r="E9" s="11">
        <v>1</v>
      </c>
      <c r="G9" s="13"/>
      <c r="H9" s="13">
        <v>1</v>
      </c>
      <c r="I9" s="13"/>
      <c r="J9" s="13"/>
      <c r="K9" s="22"/>
      <c r="L9" s="11">
        <v>1</v>
      </c>
      <c r="M9" s="11">
        <v>1</v>
      </c>
      <c r="N9" s="11">
        <v>2</v>
      </c>
      <c r="O9" s="11">
        <v>0</v>
      </c>
      <c r="P9" s="11">
        <v>1</v>
      </c>
      <c r="Q9" s="11">
        <v>2</v>
      </c>
      <c r="R9" s="11">
        <v>1</v>
      </c>
      <c r="S9" s="19">
        <f>SUM(L9:R9)</f>
        <v>8</v>
      </c>
      <c r="T9" s="36">
        <v>1</v>
      </c>
      <c r="U9" s="36">
        <v>1</v>
      </c>
      <c r="V9" s="36">
        <v>1</v>
      </c>
      <c r="W9" s="36">
        <v>1</v>
      </c>
      <c r="X9" s="36">
        <v>1</v>
      </c>
    </row>
    <row r="10" spans="1:28" x14ac:dyDescent="0.25">
      <c r="A10" s="11">
        <v>8</v>
      </c>
      <c r="B10" s="8" t="s">
        <v>48</v>
      </c>
      <c r="C10" s="47" t="s">
        <v>49</v>
      </c>
      <c r="D10" s="53"/>
      <c r="E10" s="11">
        <v>1</v>
      </c>
      <c r="G10" s="13"/>
      <c r="H10" s="13"/>
      <c r="I10" s="13"/>
      <c r="J10" s="13">
        <v>1</v>
      </c>
      <c r="K10" s="22"/>
      <c r="L10" s="11">
        <v>2</v>
      </c>
      <c r="M10" s="11">
        <v>1</v>
      </c>
      <c r="N10" s="11">
        <v>2</v>
      </c>
      <c r="O10" s="11">
        <v>0</v>
      </c>
      <c r="P10" s="11">
        <v>1</v>
      </c>
      <c r="Q10" s="11">
        <v>2</v>
      </c>
      <c r="R10" s="11">
        <v>1</v>
      </c>
      <c r="S10" s="19">
        <f t="shared" si="0"/>
        <v>9</v>
      </c>
      <c r="W10" s="36">
        <v>1</v>
      </c>
      <c r="Y10" s="60" t="s">
        <v>33</v>
      </c>
    </row>
    <row r="11" spans="1:28" x14ac:dyDescent="0.25">
      <c r="A11" s="11">
        <v>9</v>
      </c>
      <c r="B11" s="8" t="s">
        <v>50</v>
      </c>
      <c r="C11" s="48" t="s">
        <v>51</v>
      </c>
      <c r="D11" s="54"/>
      <c r="E11" s="11"/>
      <c r="F11" s="30">
        <v>1</v>
      </c>
      <c r="G11" s="13"/>
      <c r="H11" s="13">
        <v>1</v>
      </c>
      <c r="I11" s="13"/>
      <c r="J11" s="13"/>
      <c r="K11" s="22"/>
      <c r="L11" s="11">
        <v>2</v>
      </c>
      <c r="M11" s="11">
        <v>1</v>
      </c>
      <c r="N11" s="11">
        <v>2</v>
      </c>
      <c r="O11" s="11">
        <v>1</v>
      </c>
      <c r="P11" s="11">
        <v>1</v>
      </c>
      <c r="Q11" s="11">
        <v>2</v>
      </c>
      <c r="R11" s="11">
        <v>1</v>
      </c>
      <c r="S11" s="19">
        <f t="shared" si="0"/>
        <v>10</v>
      </c>
      <c r="U11" s="36">
        <v>1</v>
      </c>
      <c r="V11" s="36">
        <v>1</v>
      </c>
      <c r="W11" s="36">
        <v>1</v>
      </c>
    </row>
    <row r="12" spans="1:28" x14ac:dyDescent="0.25">
      <c r="A12" s="11">
        <v>10</v>
      </c>
      <c r="B12" s="8" t="s">
        <v>52</v>
      </c>
      <c r="C12" s="47" t="s">
        <v>53</v>
      </c>
      <c r="D12" s="53"/>
      <c r="E12" s="11"/>
      <c r="F12" s="30">
        <v>1</v>
      </c>
      <c r="G12" s="13"/>
      <c r="H12" s="13"/>
      <c r="I12" s="13"/>
      <c r="J12" s="13">
        <v>1</v>
      </c>
      <c r="K12" s="22"/>
      <c r="L12" s="11">
        <v>1</v>
      </c>
      <c r="M12" s="11">
        <v>1</v>
      </c>
      <c r="N12" s="11">
        <v>2</v>
      </c>
      <c r="O12" s="11">
        <v>0</v>
      </c>
      <c r="P12" s="11">
        <v>1</v>
      </c>
      <c r="Q12" s="11">
        <v>1</v>
      </c>
      <c r="R12" s="11">
        <v>1</v>
      </c>
      <c r="S12" s="19">
        <f t="shared" si="0"/>
        <v>7</v>
      </c>
      <c r="T12" s="36">
        <v>1</v>
      </c>
      <c r="U12" s="36">
        <v>1</v>
      </c>
      <c r="V12" s="36">
        <v>1</v>
      </c>
      <c r="W12" s="36">
        <v>1</v>
      </c>
    </row>
    <row r="13" spans="1:28" x14ac:dyDescent="0.25">
      <c r="A13" s="11">
        <v>11</v>
      </c>
      <c r="B13" s="9" t="s">
        <v>54</v>
      </c>
      <c r="C13" s="47" t="s">
        <v>55</v>
      </c>
      <c r="D13" s="53"/>
      <c r="E13" s="11"/>
      <c r="F13" s="30">
        <v>1</v>
      </c>
      <c r="G13" s="13"/>
      <c r="H13" s="13"/>
      <c r="I13" s="13">
        <v>1</v>
      </c>
      <c r="J13" s="13"/>
      <c r="K13" s="22"/>
      <c r="L13" s="11">
        <v>1</v>
      </c>
      <c r="M13" s="11">
        <v>1</v>
      </c>
      <c r="N13" s="11">
        <v>2</v>
      </c>
      <c r="O13" s="11">
        <v>1</v>
      </c>
      <c r="P13" s="11">
        <v>1</v>
      </c>
      <c r="Q13" s="11">
        <v>1</v>
      </c>
      <c r="R13" s="11">
        <v>1</v>
      </c>
      <c r="S13" s="19">
        <f t="shared" si="0"/>
        <v>8</v>
      </c>
      <c r="V13" s="36">
        <v>1</v>
      </c>
    </row>
    <row r="14" spans="1:28" x14ac:dyDescent="0.25">
      <c r="A14" s="11">
        <v>12</v>
      </c>
      <c r="B14" s="8" t="s">
        <v>56</v>
      </c>
      <c r="C14" s="47" t="s">
        <v>57</v>
      </c>
      <c r="D14" s="56">
        <v>1</v>
      </c>
      <c r="E14" s="11"/>
      <c r="G14" s="13"/>
      <c r="H14" s="13">
        <v>1</v>
      </c>
      <c r="I14" s="13"/>
      <c r="J14" s="13"/>
      <c r="K14" s="22"/>
      <c r="L14" s="11">
        <v>2</v>
      </c>
      <c r="M14" s="11">
        <v>1</v>
      </c>
      <c r="N14" s="11">
        <v>2</v>
      </c>
      <c r="O14" s="11">
        <v>1</v>
      </c>
      <c r="P14" s="11">
        <v>1</v>
      </c>
      <c r="Q14" s="11">
        <v>2</v>
      </c>
      <c r="R14" s="11">
        <v>1</v>
      </c>
      <c r="S14" s="19">
        <f t="shared" si="0"/>
        <v>10</v>
      </c>
      <c r="U14" s="36">
        <v>1</v>
      </c>
      <c r="V14" s="36">
        <v>1</v>
      </c>
      <c r="X14" s="36">
        <v>1</v>
      </c>
    </row>
    <row r="15" spans="1:28" x14ac:dyDescent="0.25">
      <c r="A15" s="11">
        <v>13</v>
      </c>
      <c r="B15" s="9" t="s">
        <v>58</v>
      </c>
      <c r="C15" s="48" t="s">
        <v>59</v>
      </c>
      <c r="D15" s="54"/>
      <c r="E15" s="11"/>
      <c r="F15" s="30">
        <v>1</v>
      </c>
      <c r="G15" s="13">
        <v>1</v>
      </c>
      <c r="H15" s="13"/>
      <c r="I15" s="13"/>
      <c r="J15" s="13"/>
      <c r="K15" s="22"/>
      <c r="L15" s="11">
        <v>2</v>
      </c>
      <c r="M15" s="11">
        <v>1</v>
      </c>
      <c r="N15" s="11">
        <v>2</v>
      </c>
      <c r="O15" s="11">
        <v>1</v>
      </c>
      <c r="P15" s="11">
        <v>0</v>
      </c>
      <c r="Q15" s="11">
        <v>1</v>
      </c>
      <c r="R15" s="11">
        <v>1</v>
      </c>
      <c r="S15" s="19">
        <f t="shared" si="0"/>
        <v>8</v>
      </c>
      <c r="V15" s="36">
        <v>1</v>
      </c>
      <c r="W15" s="36">
        <v>1</v>
      </c>
      <c r="X15" s="36">
        <v>1</v>
      </c>
      <c r="Y15" s="60" t="s">
        <v>60</v>
      </c>
      <c r="Z15" s="44" t="s">
        <v>61</v>
      </c>
    </row>
    <row r="16" spans="1:28" x14ac:dyDescent="0.25">
      <c r="A16" s="11">
        <v>14</v>
      </c>
      <c r="B16" s="9" t="s">
        <v>62</v>
      </c>
      <c r="C16" s="48" t="s">
        <v>63</v>
      </c>
      <c r="D16" s="54"/>
      <c r="E16" s="11">
        <v>1</v>
      </c>
      <c r="G16" s="13"/>
      <c r="H16" s="13"/>
      <c r="I16" s="13">
        <v>1</v>
      </c>
      <c r="J16" s="13"/>
      <c r="K16" s="24"/>
      <c r="L16" s="11">
        <v>1</v>
      </c>
      <c r="M16" s="11">
        <v>1</v>
      </c>
      <c r="N16" s="11">
        <v>1</v>
      </c>
      <c r="O16" s="11">
        <v>1</v>
      </c>
      <c r="P16" s="11">
        <v>0</v>
      </c>
      <c r="Q16" s="11">
        <v>1</v>
      </c>
      <c r="R16" s="11">
        <v>1</v>
      </c>
      <c r="S16" s="19">
        <f t="shared" si="0"/>
        <v>6</v>
      </c>
      <c r="W16" s="36">
        <v>1</v>
      </c>
      <c r="Z16" s="44" t="s">
        <v>64</v>
      </c>
      <c r="AB16" s="14"/>
    </row>
    <row r="17" spans="1:28" x14ac:dyDescent="0.25">
      <c r="A17" s="11">
        <v>15</v>
      </c>
      <c r="B17" s="8" t="s">
        <v>65</v>
      </c>
      <c r="C17" s="47" t="s">
        <v>66</v>
      </c>
      <c r="D17" s="53"/>
      <c r="E17" s="11">
        <v>1</v>
      </c>
      <c r="G17" s="13"/>
      <c r="H17" s="13"/>
      <c r="I17" s="13">
        <v>1</v>
      </c>
      <c r="J17" s="13"/>
      <c r="K17" s="22"/>
      <c r="L17" s="11">
        <v>2</v>
      </c>
      <c r="M17" s="11">
        <v>1</v>
      </c>
      <c r="N17" s="11">
        <v>2</v>
      </c>
      <c r="O17" s="11">
        <v>1</v>
      </c>
      <c r="P17" s="11">
        <v>0</v>
      </c>
      <c r="Q17" s="11">
        <v>2</v>
      </c>
      <c r="R17" s="11">
        <v>1</v>
      </c>
      <c r="S17" s="19">
        <f t="shared" si="0"/>
        <v>9</v>
      </c>
      <c r="W17" s="36">
        <v>1</v>
      </c>
      <c r="AB17" s="16"/>
    </row>
    <row r="18" spans="1:28" x14ac:dyDescent="0.25">
      <c r="A18" s="11">
        <v>16</v>
      </c>
      <c r="B18" s="9" t="s">
        <v>67</v>
      </c>
      <c r="C18" s="47" t="s">
        <v>68</v>
      </c>
      <c r="D18" s="53"/>
      <c r="E18" s="11"/>
      <c r="F18" s="30">
        <v>1</v>
      </c>
      <c r="G18" s="13">
        <v>1</v>
      </c>
      <c r="H18" s="13"/>
      <c r="I18" s="13"/>
      <c r="J18" s="13"/>
      <c r="K18" s="22"/>
      <c r="L18" s="11">
        <v>2</v>
      </c>
      <c r="M18" s="11">
        <v>1</v>
      </c>
      <c r="N18" s="11">
        <v>2</v>
      </c>
      <c r="O18" s="11">
        <v>2</v>
      </c>
      <c r="P18" s="11">
        <v>1</v>
      </c>
      <c r="Q18" s="11">
        <v>2</v>
      </c>
      <c r="R18" s="11">
        <v>1</v>
      </c>
      <c r="S18" s="19">
        <f t="shared" si="0"/>
        <v>11</v>
      </c>
      <c r="T18" s="36">
        <v>1</v>
      </c>
      <c r="U18" s="36">
        <v>1</v>
      </c>
      <c r="V18" s="36">
        <v>1</v>
      </c>
      <c r="W18" s="36">
        <v>1</v>
      </c>
      <c r="Z18" s="44" t="s">
        <v>69</v>
      </c>
    </row>
    <row r="19" spans="1:28" x14ac:dyDescent="0.25">
      <c r="A19" s="11">
        <v>17</v>
      </c>
      <c r="B19" s="8" t="s">
        <v>70</v>
      </c>
      <c r="C19" s="47" t="s">
        <v>71</v>
      </c>
      <c r="D19" s="53"/>
      <c r="E19" s="11">
        <v>1</v>
      </c>
      <c r="G19" s="13"/>
      <c r="H19" s="13"/>
      <c r="I19" s="13">
        <v>1</v>
      </c>
      <c r="J19" s="13"/>
      <c r="K19" s="22"/>
      <c r="L19" s="11">
        <v>1</v>
      </c>
      <c r="M19" s="11">
        <v>1</v>
      </c>
      <c r="N19" s="11">
        <v>2</v>
      </c>
      <c r="O19" s="11">
        <v>1</v>
      </c>
      <c r="P19" s="11">
        <v>1</v>
      </c>
      <c r="Q19" s="11">
        <v>1</v>
      </c>
      <c r="R19" s="11">
        <v>1</v>
      </c>
      <c r="S19" s="19">
        <f t="shared" si="0"/>
        <v>8</v>
      </c>
      <c r="U19" s="36">
        <v>1</v>
      </c>
      <c r="W19" s="36">
        <v>1</v>
      </c>
      <c r="X19" s="36">
        <v>1</v>
      </c>
    </row>
    <row r="20" spans="1:28" x14ac:dyDescent="0.25">
      <c r="A20" s="11">
        <v>18</v>
      </c>
      <c r="B20" s="8" t="s">
        <v>72</v>
      </c>
      <c r="C20" s="48" t="s">
        <v>73</v>
      </c>
      <c r="D20" s="54"/>
      <c r="E20" s="11">
        <v>1</v>
      </c>
      <c r="G20" s="13"/>
      <c r="H20" s="13">
        <v>1</v>
      </c>
      <c r="I20" s="13"/>
      <c r="J20" s="13"/>
      <c r="K20" s="22"/>
      <c r="L20" s="11">
        <v>1</v>
      </c>
      <c r="M20" s="11">
        <v>1</v>
      </c>
      <c r="N20" s="11">
        <v>2</v>
      </c>
      <c r="O20" s="11">
        <v>0</v>
      </c>
      <c r="P20" s="11">
        <v>1</v>
      </c>
      <c r="Q20" s="11">
        <v>1</v>
      </c>
      <c r="R20" s="11">
        <v>1</v>
      </c>
      <c r="S20" s="19">
        <f t="shared" si="0"/>
        <v>7</v>
      </c>
    </row>
    <row r="21" spans="1:28" x14ac:dyDescent="0.25">
      <c r="A21" s="11">
        <v>19</v>
      </c>
      <c r="B21" s="8" t="s">
        <v>74</v>
      </c>
      <c r="C21" s="47" t="s">
        <v>75</v>
      </c>
      <c r="D21" s="56">
        <v>1</v>
      </c>
      <c r="E21" s="11"/>
      <c r="G21" s="13"/>
      <c r="H21" s="13">
        <v>1</v>
      </c>
      <c r="I21" s="13"/>
      <c r="J21" s="13"/>
      <c r="K21" s="22"/>
      <c r="L21" s="11">
        <v>1</v>
      </c>
      <c r="M21" s="11">
        <v>1</v>
      </c>
      <c r="N21" s="11">
        <v>2</v>
      </c>
      <c r="O21" s="11">
        <v>1</v>
      </c>
      <c r="P21" s="11">
        <v>1</v>
      </c>
      <c r="Q21" s="11">
        <v>2</v>
      </c>
      <c r="R21" s="11">
        <v>1</v>
      </c>
      <c r="S21" s="19">
        <f t="shared" si="0"/>
        <v>9</v>
      </c>
      <c r="U21" s="36">
        <v>1</v>
      </c>
      <c r="V21" s="36">
        <v>1</v>
      </c>
    </row>
    <row r="22" spans="1:28" x14ac:dyDescent="0.25">
      <c r="A22" s="11">
        <v>20</v>
      </c>
      <c r="B22" s="8" t="s">
        <v>76</v>
      </c>
      <c r="C22" s="47" t="s">
        <v>77</v>
      </c>
      <c r="D22" s="56"/>
      <c r="E22" s="11"/>
      <c r="F22" s="30">
        <v>1</v>
      </c>
      <c r="G22" s="13"/>
      <c r="H22" s="13">
        <v>1</v>
      </c>
      <c r="I22" s="13"/>
      <c r="J22" s="13"/>
      <c r="K22" s="22"/>
      <c r="L22" s="11">
        <v>1</v>
      </c>
      <c r="M22" s="11">
        <v>1</v>
      </c>
      <c r="N22" s="11">
        <v>2</v>
      </c>
      <c r="O22" s="11">
        <v>0</v>
      </c>
      <c r="P22" s="11">
        <v>1</v>
      </c>
      <c r="Q22" s="11">
        <v>2</v>
      </c>
      <c r="R22" s="11">
        <v>1</v>
      </c>
      <c r="S22" s="19">
        <f t="shared" si="0"/>
        <v>8</v>
      </c>
      <c r="V22" s="36">
        <v>1</v>
      </c>
    </row>
    <row r="23" spans="1:28" x14ac:dyDescent="0.25">
      <c r="A23" s="11">
        <v>21</v>
      </c>
      <c r="B23" s="8" t="s">
        <v>78</v>
      </c>
      <c r="C23" s="47" t="s">
        <v>79</v>
      </c>
      <c r="D23" s="56"/>
      <c r="E23" s="11">
        <v>1</v>
      </c>
      <c r="G23" s="13"/>
      <c r="H23" s="13"/>
      <c r="I23" s="13">
        <v>1</v>
      </c>
      <c r="J23" s="13"/>
      <c r="K23" s="22"/>
      <c r="L23" s="11">
        <v>1</v>
      </c>
      <c r="M23" s="11">
        <v>0</v>
      </c>
      <c r="N23" s="11">
        <v>0</v>
      </c>
      <c r="O23" s="11">
        <v>0</v>
      </c>
      <c r="P23" s="11">
        <v>1</v>
      </c>
      <c r="Q23" s="11">
        <v>1</v>
      </c>
      <c r="R23" s="11">
        <v>1</v>
      </c>
      <c r="S23" s="19">
        <f t="shared" si="0"/>
        <v>4</v>
      </c>
      <c r="U23" s="36">
        <v>1</v>
      </c>
      <c r="X23" s="36">
        <v>1</v>
      </c>
    </row>
    <row r="24" spans="1:28" x14ac:dyDescent="0.25">
      <c r="A24" s="11">
        <v>22</v>
      </c>
      <c r="B24" s="8" t="s">
        <v>80</v>
      </c>
      <c r="C24" s="48" t="s">
        <v>81</v>
      </c>
      <c r="D24" s="55"/>
      <c r="E24" s="11">
        <v>1</v>
      </c>
      <c r="G24" s="13">
        <v>1</v>
      </c>
      <c r="H24" s="13"/>
      <c r="I24" s="13"/>
      <c r="J24" s="13"/>
      <c r="K24" s="22"/>
      <c r="L24" s="11">
        <v>1</v>
      </c>
      <c r="M24" s="11">
        <v>1</v>
      </c>
      <c r="N24" s="11">
        <v>1</v>
      </c>
      <c r="O24" s="11">
        <v>0</v>
      </c>
      <c r="P24" s="11">
        <v>1</v>
      </c>
      <c r="Q24" s="11">
        <v>1</v>
      </c>
      <c r="R24" s="11">
        <v>1</v>
      </c>
      <c r="S24" s="19">
        <f t="shared" si="0"/>
        <v>6</v>
      </c>
    </row>
    <row r="25" spans="1:28" x14ac:dyDescent="0.25">
      <c r="A25" s="11">
        <v>23</v>
      </c>
      <c r="B25" s="8" t="s">
        <v>82</v>
      </c>
      <c r="C25" s="47" t="s">
        <v>83</v>
      </c>
      <c r="D25" s="56"/>
      <c r="E25" s="11"/>
      <c r="F25" s="30">
        <v>1</v>
      </c>
      <c r="G25" s="13">
        <v>1</v>
      </c>
      <c r="H25" s="13"/>
      <c r="I25" s="13"/>
      <c r="J25" s="13"/>
      <c r="K25" s="22"/>
      <c r="L25" s="11">
        <v>1</v>
      </c>
      <c r="M25" s="11">
        <v>1</v>
      </c>
      <c r="N25" s="11">
        <v>2</v>
      </c>
      <c r="O25" s="11">
        <v>0</v>
      </c>
      <c r="P25" s="11">
        <v>1</v>
      </c>
      <c r="Q25" s="11">
        <v>2</v>
      </c>
      <c r="R25" s="11">
        <v>1</v>
      </c>
      <c r="S25" s="19">
        <f t="shared" si="0"/>
        <v>8</v>
      </c>
    </row>
    <row r="26" spans="1:28" x14ac:dyDescent="0.25">
      <c r="A26" s="11">
        <v>24</v>
      </c>
      <c r="B26" s="8" t="s">
        <v>84</v>
      </c>
      <c r="C26" s="48" t="s">
        <v>85</v>
      </c>
      <c r="D26" s="55"/>
      <c r="E26" s="11">
        <v>1</v>
      </c>
      <c r="G26" s="13"/>
      <c r="H26" s="13">
        <v>1</v>
      </c>
      <c r="I26" s="13"/>
      <c r="J26" s="13"/>
      <c r="K26" s="22"/>
      <c r="L26" s="11">
        <v>1</v>
      </c>
      <c r="M26" s="11">
        <v>1</v>
      </c>
      <c r="N26" s="11">
        <v>2</v>
      </c>
      <c r="O26" s="11">
        <v>1</v>
      </c>
      <c r="P26" s="11">
        <v>1</v>
      </c>
      <c r="Q26" s="11">
        <v>1</v>
      </c>
      <c r="R26" s="11">
        <v>1</v>
      </c>
      <c r="S26" s="19">
        <f t="shared" si="0"/>
        <v>8</v>
      </c>
      <c r="U26" s="36">
        <v>1</v>
      </c>
      <c r="W26" s="36">
        <v>1</v>
      </c>
      <c r="Y26" s="60" t="s">
        <v>86</v>
      </c>
    </row>
    <row r="27" spans="1:28" x14ac:dyDescent="0.25">
      <c r="A27" s="11">
        <v>25</v>
      </c>
      <c r="B27" s="8" t="s">
        <v>87</v>
      </c>
      <c r="C27" s="47" t="s">
        <v>88</v>
      </c>
      <c r="D27" s="56"/>
      <c r="E27" s="11">
        <v>1</v>
      </c>
      <c r="G27" s="13">
        <v>1</v>
      </c>
      <c r="H27" s="13"/>
      <c r="I27" s="13"/>
      <c r="J27" s="13"/>
      <c r="K27" s="22"/>
      <c r="L27" s="11">
        <v>1</v>
      </c>
      <c r="M27" s="11">
        <v>1</v>
      </c>
      <c r="N27" s="11">
        <v>2</v>
      </c>
      <c r="O27" s="11">
        <v>1</v>
      </c>
      <c r="P27" s="11">
        <v>1</v>
      </c>
      <c r="Q27" s="11">
        <v>0</v>
      </c>
      <c r="R27" s="11">
        <v>1</v>
      </c>
      <c r="S27" s="19">
        <f t="shared" si="0"/>
        <v>7</v>
      </c>
      <c r="W27" s="36">
        <v>1</v>
      </c>
    </row>
    <row r="28" spans="1:28" x14ac:dyDescent="0.25">
      <c r="A28" s="11">
        <v>26</v>
      </c>
      <c r="B28" s="9" t="s">
        <v>89</v>
      </c>
      <c r="C28" s="48" t="s">
        <v>90</v>
      </c>
      <c r="D28" s="55"/>
      <c r="E28" s="11">
        <v>1</v>
      </c>
      <c r="G28" s="13"/>
      <c r="H28" s="13"/>
      <c r="I28" s="13">
        <v>1</v>
      </c>
      <c r="J28" s="13"/>
      <c r="K28" s="24"/>
      <c r="L28" s="11">
        <v>1</v>
      </c>
      <c r="M28" s="11">
        <v>1</v>
      </c>
      <c r="N28" s="11">
        <v>2</v>
      </c>
      <c r="O28" s="11">
        <v>0</v>
      </c>
      <c r="P28" s="11">
        <v>1</v>
      </c>
      <c r="Q28" s="11">
        <v>2</v>
      </c>
      <c r="R28" s="11">
        <v>1</v>
      </c>
      <c r="S28" s="19">
        <f t="shared" si="0"/>
        <v>8</v>
      </c>
      <c r="U28" s="36">
        <v>1</v>
      </c>
      <c r="W28" s="36">
        <v>1</v>
      </c>
      <c r="Y28" s="60" t="s">
        <v>91</v>
      </c>
    </row>
    <row r="29" spans="1:28" x14ac:dyDescent="0.25">
      <c r="A29" s="11">
        <v>27</v>
      </c>
      <c r="B29" s="8" t="s">
        <v>92</v>
      </c>
      <c r="C29" s="48" t="s">
        <v>93</v>
      </c>
      <c r="D29" s="55"/>
      <c r="E29" s="11"/>
      <c r="F29" s="30">
        <v>1</v>
      </c>
      <c r="G29" s="13">
        <v>1</v>
      </c>
      <c r="H29" s="13"/>
      <c r="I29" s="13"/>
      <c r="J29" s="13"/>
      <c r="K29" s="22"/>
      <c r="L29" s="11">
        <v>1</v>
      </c>
      <c r="M29" s="11">
        <v>0</v>
      </c>
      <c r="N29" s="11">
        <v>0</v>
      </c>
      <c r="O29" s="11">
        <v>0</v>
      </c>
      <c r="P29" s="11">
        <v>1</v>
      </c>
      <c r="Q29" s="11">
        <v>1</v>
      </c>
      <c r="R29" s="11">
        <v>1</v>
      </c>
      <c r="S29" s="19">
        <f t="shared" si="0"/>
        <v>4</v>
      </c>
      <c r="U29" s="36">
        <v>1</v>
      </c>
      <c r="V29" s="36">
        <v>1</v>
      </c>
      <c r="W29" s="36">
        <v>1</v>
      </c>
    </row>
    <row r="30" spans="1:28" x14ac:dyDescent="0.25">
      <c r="A30" s="11">
        <v>28</v>
      </c>
      <c r="B30" s="8" t="s">
        <v>94</v>
      </c>
      <c r="C30" s="48" t="s">
        <v>95</v>
      </c>
      <c r="D30" s="55"/>
      <c r="E30" s="11"/>
      <c r="F30" s="30">
        <v>1</v>
      </c>
      <c r="G30" s="13">
        <v>1</v>
      </c>
      <c r="H30" s="13"/>
      <c r="I30" s="13"/>
      <c r="J30" s="13"/>
      <c r="K30" s="22"/>
      <c r="L30" s="11">
        <v>2</v>
      </c>
      <c r="M30" s="11">
        <v>1</v>
      </c>
      <c r="N30" s="11">
        <v>2</v>
      </c>
      <c r="O30" s="11">
        <v>1</v>
      </c>
      <c r="P30" s="11">
        <v>1</v>
      </c>
      <c r="Q30" s="11">
        <v>1</v>
      </c>
      <c r="R30" s="11">
        <v>1</v>
      </c>
      <c r="S30" s="19">
        <f t="shared" si="0"/>
        <v>9</v>
      </c>
      <c r="U30" s="36">
        <v>1</v>
      </c>
      <c r="V30" s="36">
        <v>1</v>
      </c>
      <c r="Y30" s="60" t="s">
        <v>96</v>
      </c>
    </row>
    <row r="31" spans="1:28" x14ac:dyDescent="0.25">
      <c r="A31" s="11">
        <v>29</v>
      </c>
      <c r="B31" s="8" t="s">
        <v>97</v>
      </c>
      <c r="C31" s="48" t="s">
        <v>98</v>
      </c>
      <c r="D31" s="55">
        <v>1</v>
      </c>
      <c r="E31" s="11"/>
      <c r="G31" s="13"/>
      <c r="H31" s="13"/>
      <c r="I31" s="13">
        <v>1</v>
      </c>
      <c r="J31" s="13"/>
      <c r="K31" s="22"/>
      <c r="L31" s="11">
        <v>1</v>
      </c>
      <c r="M31" s="11">
        <v>1</v>
      </c>
      <c r="N31" s="11">
        <v>1</v>
      </c>
      <c r="O31" s="11">
        <v>1</v>
      </c>
      <c r="P31" s="11">
        <v>2</v>
      </c>
      <c r="Q31" s="11">
        <v>2</v>
      </c>
      <c r="R31" s="11">
        <v>1</v>
      </c>
      <c r="S31" s="19">
        <f t="shared" si="0"/>
        <v>9</v>
      </c>
      <c r="U31" s="36">
        <v>1</v>
      </c>
      <c r="V31" s="36">
        <v>1</v>
      </c>
      <c r="W31" s="36">
        <v>1</v>
      </c>
      <c r="X31" s="36">
        <v>1</v>
      </c>
      <c r="Y31" s="60" t="s">
        <v>41</v>
      </c>
    </row>
    <row r="32" spans="1:28" x14ac:dyDescent="0.25">
      <c r="A32" s="11">
        <v>30</v>
      </c>
      <c r="B32" s="8" t="s">
        <v>99</v>
      </c>
      <c r="C32" s="48" t="s">
        <v>100</v>
      </c>
      <c r="D32" s="55"/>
      <c r="E32" s="11">
        <v>1</v>
      </c>
      <c r="G32" s="13"/>
      <c r="H32" s="13"/>
      <c r="I32" s="13"/>
      <c r="J32" s="13">
        <v>1</v>
      </c>
      <c r="K32" s="22"/>
      <c r="L32" s="11">
        <v>1</v>
      </c>
      <c r="M32" s="11">
        <v>1</v>
      </c>
      <c r="N32" s="11">
        <v>1</v>
      </c>
      <c r="O32" s="11">
        <v>1</v>
      </c>
      <c r="P32" s="11">
        <v>1</v>
      </c>
      <c r="Q32" s="11">
        <v>1</v>
      </c>
      <c r="R32" s="11">
        <v>1</v>
      </c>
      <c r="S32" s="19">
        <f t="shared" si="0"/>
        <v>7</v>
      </c>
      <c r="U32" s="36">
        <v>1</v>
      </c>
      <c r="W32" s="36">
        <v>1</v>
      </c>
      <c r="X32" s="36">
        <v>1</v>
      </c>
    </row>
    <row r="33" spans="1:28" x14ac:dyDescent="0.25">
      <c r="A33" s="11">
        <v>31</v>
      </c>
      <c r="B33" s="9" t="s">
        <v>101</v>
      </c>
      <c r="C33" s="47" t="s">
        <v>102</v>
      </c>
      <c r="D33" s="56"/>
      <c r="E33" s="11">
        <v>1</v>
      </c>
      <c r="G33" s="13"/>
      <c r="H33" s="13"/>
      <c r="I33" s="13"/>
      <c r="J33" s="13">
        <v>1</v>
      </c>
      <c r="K33" s="22"/>
      <c r="L33" s="11">
        <v>1</v>
      </c>
      <c r="M33" s="11">
        <v>1</v>
      </c>
      <c r="N33" s="11">
        <v>1</v>
      </c>
      <c r="O33" s="11">
        <v>1</v>
      </c>
      <c r="P33" s="11">
        <v>1</v>
      </c>
      <c r="Q33" s="11">
        <v>0</v>
      </c>
      <c r="R33" s="11">
        <v>1</v>
      </c>
      <c r="S33" s="19">
        <f t="shared" si="0"/>
        <v>6</v>
      </c>
      <c r="U33" s="36">
        <v>1</v>
      </c>
      <c r="W33" s="36">
        <v>1</v>
      </c>
      <c r="Y33" s="60" t="s">
        <v>33</v>
      </c>
    </row>
    <row r="34" spans="1:28" x14ac:dyDescent="0.25">
      <c r="A34" s="11">
        <v>32</v>
      </c>
      <c r="B34" s="8" t="s">
        <v>103</v>
      </c>
      <c r="C34" s="47" t="s">
        <v>104</v>
      </c>
      <c r="D34" s="56">
        <v>1</v>
      </c>
      <c r="E34" s="11"/>
      <c r="G34" s="13"/>
      <c r="H34" s="13"/>
      <c r="I34" s="13"/>
      <c r="J34" s="13">
        <v>1</v>
      </c>
      <c r="K34" s="22"/>
      <c r="L34" s="11">
        <v>1</v>
      </c>
      <c r="M34" s="11">
        <v>1</v>
      </c>
      <c r="N34" s="11">
        <v>2</v>
      </c>
      <c r="O34" s="11">
        <v>2</v>
      </c>
      <c r="P34" s="11">
        <v>1</v>
      </c>
      <c r="Q34" s="11">
        <v>2</v>
      </c>
      <c r="R34" s="11">
        <v>1</v>
      </c>
      <c r="S34" s="19">
        <f t="shared" si="0"/>
        <v>10</v>
      </c>
      <c r="T34" s="36">
        <v>1</v>
      </c>
      <c r="W34" s="36">
        <v>1</v>
      </c>
    </row>
    <row r="35" spans="1:28" x14ac:dyDescent="0.25">
      <c r="A35" s="11">
        <v>33</v>
      </c>
      <c r="B35" s="8" t="s">
        <v>105</v>
      </c>
      <c r="C35" s="47" t="s">
        <v>106</v>
      </c>
      <c r="D35" s="56"/>
      <c r="E35" s="11"/>
      <c r="F35" s="30">
        <v>1</v>
      </c>
      <c r="G35" s="13"/>
      <c r="H35" s="13"/>
      <c r="I35" s="13">
        <v>1</v>
      </c>
      <c r="J35" s="13"/>
      <c r="K35" s="24"/>
      <c r="L35" s="11">
        <v>1</v>
      </c>
      <c r="M35" s="11">
        <v>1</v>
      </c>
      <c r="N35" s="11">
        <v>1</v>
      </c>
      <c r="O35" s="11">
        <v>1</v>
      </c>
      <c r="P35" s="11">
        <v>1</v>
      </c>
      <c r="Q35" s="11">
        <v>1</v>
      </c>
      <c r="R35" s="11">
        <v>1</v>
      </c>
      <c r="S35" s="19">
        <f t="shared" si="0"/>
        <v>7</v>
      </c>
      <c r="W35" s="36">
        <v>1</v>
      </c>
      <c r="Z35" s="44" t="s">
        <v>107</v>
      </c>
    </row>
    <row r="36" spans="1:28" x14ac:dyDescent="0.25">
      <c r="A36" s="11">
        <v>34</v>
      </c>
      <c r="B36" s="9" t="s">
        <v>108</v>
      </c>
      <c r="C36" s="48" t="s">
        <v>109</v>
      </c>
      <c r="D36" s="55"/>
      <c r="E36" s="11"/>
      <c r="F36" s="30">
        <v>1</v>
      </c>
      <c r="G36" s="13"/>
      <c r="H36" s="13">
        <v>1</v>
      </c>
      <c r="I36" s="13"/>
      <c r="J36" s="13"/>
      <c r="K36" s="22"/>
      <c r="L36" s="11">
        <v>0</v>
      </c>
      <c r="M36" s="11">
        <v>1</v>
      </c>
      <c r="N36" s="11">
        <v>2</v>
      </c>
      <c r="O36" s="11">
        <v>1</v>
      </c>
      <c r="P36" s="11">
        <v>0</v>
      </c>
      <c r="Q36" s="11">
        <v>1</v>
      </c>
      <c r="R36" s="11">
        <v>1</v>
      </c>
      <c r="S36" s="19">
        <f t="shared" si="0"/>
        <v>6</v>
      </c>
      <c r="U36" s="36">
        <v>1</v>
      </c>
      <c r="W36" s="36">
        <v>1</v>
      </c>
    </row>
    <row r="37" spans="1:28" x14ac:dyDescent="0.25">
      <c r="A37" s="11">
        <v>35</v>
      </c>
      <c r="B37" s="8" t="s">
        <v>110</v>
      </c>
      <c r="C37" s="48" t="s">
        <v>111</v>
      </c>
      <c r="D37" s="55"/>
      <c r="E37" s="11">
        <v>1</v>
      </c>
      <c r="G37" s="13">
        <v>1</v>
      </c>
      <c r="H37" s="13"/>
      <c r="I37" s="13"/>
      <c r="J37" s="13"/>
      <c r="K37" s="24"/>
      <c r="L37" s="11">
        <v>1</v>
      </c>
      <c r="M37" s="11">
        <v>1</v>
      </c>
      <c r="N37" s="11">
        <v>1</v>
      </c>
      <c r="O37" s="11">
        <v>0</v>
      </c>
      <c r="P37" s="11">
        <v>0</v>
      </c>
      <c r="Q37" s="11">
        <v>0</v>
      </c>
      <c r="R37" s="11">
        <v>1</v>
      </c>
      <c r="S37" s="19">
        <f t="shared" si="0"/>
        <v>4</v>
      </c>
      <c r="W37" s="36">
        <v>1</v>
      </c>
      <c r="AB37" s="14"/>
    </row>
    <row r="38" spans="1:28" x14ac:dyDescent="0.25">
      <c r="A38" s="11">
        <v>36</v>
      </c>
      <c r="B38" s="8" t="s">
        <v>112</v>
      </c>
      <c r="C38" s="47" t="s">
        <v>113</v>
      </c>
      <c r="D38" s="56">
        <v>1</v>
      </c>
      <c r="E38" s="11"/>
      <c r="G38" s="13"/>
      <c r="H38" s="13"/>
      <c r="I38" s="13">
        <v>1</v>
      </c>
      <c r="J38" s="13"/>
      <c r="K38" s="22"/>
      <c r="L38" s="11">
        <v>1</v>
      </c>
      <c r="M38" s="11">
        <v>1</v>
      </c>
      <c r="N38" s="11">
        <v>0</v>
      </c>
      <c r="O38" s="11">
        <v>1</v>
      </c>
      <c r="P38" s="11">
        <v>1</v>
      </c>
      <c r="Q38" s="11">
        <v>1</v>
      </c>
      <c r="R38" s="11">
        <v>1</v>
      </c>
      <c r="S38" s="19">
        <f t="shared" si="0"/>
        <v>6</v>
      </c>
      <c r="T38" s="36">
        <v>1</v>
      </c>
      <c r="U38" s="36">
        <v>1</v>
      </c>
    </row>
    <row r="39" spans="1:28" x14ac:dyDescent="0.25">
      <c r="A39" s="11">
        <v>37</v>
      </c>
      <c r="B39" s="8" t="s">
        <v>114</v>
      </c>
      <c r="C39" s="48" t="s">
        <v>115</v>
      </c>
      <c r="D39" s="55"/>
      <c r="E39" s="11">
        <v>1</v>
      </c>
      <c r="G39" s="13">
        <v>1</v>
      </c>
      <c r="H39" s="13"/>
      <c r="I39" s="13"/>
      <c r="J39" s="13"/>
      <c r="K39" s="22"/>
      <c r="L39" s="11">
        <v>2</v>
      </c>
      <c r="M39" s="11">
        <v>1</v>
      </c>
      <c r="N39" s="11">
        <v>1</v>
      </c>
      <c r="O39" s="11">
        <v>1</v>
      </c>
      <c r="P39" s="11">
        <v>1</v>
      </c>
      <c r="Q39" s="11">
        <v>1</v>
      </c>
      <c r="R39" s="11">
        <v>1</v>
      </c>
      <c r="S39" s="19">
        <f t="shared" si="0"/>
        <v>8</v>
      </c>
      <c r="T39" s="36">
        <v>1</v>
      </c>
      <c r="W39" s="36">
        <v>1</v>
      </c>
      <c r="Y39" s="60" t="s">
        <v>33</v>
      </c>
      <c r="Z39" s="44" t="s">
        <v>116</v>
      </c>
    </row>
    <row r="40" spans="1:28" x14ac:dyDescent="0.25">
      <c r="A40" s="11">
        <v>38</v>
      </c>
      <c r="B40" s="8" t="s">
        <v>117</v>
      </c>
      <c r="C40" s="47" t="s">
        <v>118</v>
      </c>
      <c r="D40" s="56"/>
      <c r="E40" s="11">
        <v>1</v>
      </c>
      <c r="G40" s="13">
        <v>1</v>
      </c>
      <c r="H40" s="13"/>
      <c r="I40" s="13"/>
      <c r="J40" s="13"/>
      <c r="K40" s="22"/>
      <c r="L40" s="11">
        <v>1</v>
      </c>
      <c r="M40" s="11">
        <v>1</v>
      </c>
      <c r="N40" s="11">
        <v>2</v>
      </c>
      <c r="O40" s="11">
        <v>1</v>
      </c>
      <c r="P40" s="11">
        <v>0</v>
      </c>
      <c r="Q40" s="11">
        <v>1</v>
      </c>
      <c r="R40" s="11">
        <v>1</v>
      </c>
      <c r="S40" s="19">
        <f t="shared" si="0"/>
        <v>7</v>
      </c>
      <c r="W40" s="36">
        <v>1</v>
      </c>
    </row>
    <row r="41" spans="1:28" x14ac:dyDescent="0.25">
      <c r="A41" s="11">
        <v>39</v>
      </c>
      <c r="B41" s="9" t="s">
        <v>119</v>
      </c>
      <c r="C41" s="48" t="s">
        <v>120</v>
      </c>
      <c r="D41" s="55"/>
      <c r="E41" s="11">
        <v>1</v>
      </c>
      <c r="G41" s="13"/>
      <c r="H41" s="13">
        <v>1</v>
      </c>
      <c r="I41" s="13"/>
      <c r="J41" s="13"/>
      <c r="K41" s="22"/>
      <c r="L41" s="11">
        <v>0</v>
      </c>
      <c r="M41" s="11">
        <v>1</v>
      </c>
      <c r="N41" s="11">
        <v>2</v>
      </c>
      <c r="O41" s="11">
        <v>0</v>
      </c>
      <c r="P41" s="11">
        <v>0</v>
      </c>
      <c r="Q41" s="11">
        <v>1</v>
      </c>
      <c r="R41" s="11">
        <v>1</v>
      </c>
      <c r="S41" s="19">
        <f t="shared" si="0"/>
        <v>5</v>
      </c>
      <c r="U41" s="36">
        <v>1</v>
      </c>
      <c r="V41" s="36">
        <v>1</v>
      </c>
      <c r="W41" s="36">
        <v>1</v>
      </c>
    </row>
    <row r="42" spans="1:28" x14ac:dyDescent="0.25">
      <c r="A42" s="11">
        <v>40</v>
      </c>
      <c r="B42" s="9" t="s">
        <v>121</v>
      </c>
      <c r="C42" s="47" t="s">
        <v>122</v>
      </c>
      <c r="D42" s="56"/>
      <c r="E42" s="11">
        <v>1</v>
      </c>
      <c r="G42" s="32">
        <v>1</v>
      </c>
      <c r="H42" s="13"/>
      <c r="I42" s="13"/>
      <c r="J42" s="13"/>
      <c r="K42" s="22"/>
      <c r="L42" s="11">
        <v>1</v>
      </c>
      <c r="M42" s="20">
        <v>1</v>
      </c>
      <c r="N42" s="11">
        <v>1</v>
      </c>
      <c r="O42" s="11">
        <v>0</v>
      </c>
      <c r="P42" s="11">
        <v>1</v>
      </c>
      <c r="Q42" s="11">
        <v>0</v>
      </c>
      <c r="R42" s="11">
        <v>1</v>
      </c>
      <c r="S42" s="19">
        <f t="shared" si="0"/>
        <v>5</v>
      </c>
      <c r="T42" s="36">
        <v>1</v>
      </c>
      <c r="U42" s="36">
        <v>1</v>
      </c>
      <c r="W42" s="36">
        <v>1</v>
      </c>
      <c r="Y42" s="60" t="s">
        <v>33</v>
      </c>
    </row>
    <row r="43" spans="1:28" x14ac:dyDescent="0.25">
      <c r="A43" s="11">
        <v>41</v>
      </c>
      <c r="B43" s="8" t="s">
        <v>123</v>
      </c>
      <c r="C43" s="47" t="s">
        <v>124</v>
      </c>
      <c r="D43" s="56"/>
      <c r="E43" s="11"/>
      <c r="F43" s="30">
        <v>1</v>
      </c>
      <c r="G43" s="13"/>
      <c r="H43" s="13">
        <v>1</v>
      </c>
      <c r="I43" s="13"/>
      <c r="J43" s="13"/>
      <c r="K43" s="22"/>
      <c r="L43" s="11">
        <v>1</v>
      </c>
      <c r="M43" s="11">
        <v>1</v>
      </c>
      <c r="N43" s="11">
        <v>2</v>
      </c>
      <c r="O43" s="11">
        <v>0</v>
      </c>
      <c r="P43" s="11">
        <v>1</v>
      </c>
      <c r="Q43" s="11">
        <v>1</v>
      </c>
      <c r="R43" s="11">
        <v>1</v>
      </c>
      <c r="S43" s="19">
        <f t="shared" si="0"/>
        <v>7</v>
      </c>
      <c r="Z43" s="44" t="s">
        <v>125</v>
      </c>
    </row>
    <row r="44" spans="1:28" x14ac:dyDescent="0.25">
      <c r="A44" s="11">
        <v>42</v>
      </c>
      <c r="B44" s="8" t="s">
        <v>126</v>
      </c>
      <c r="C44" s="48" t="s">
        <v>127</v>
      </c>
      <c r="D44" s="55">
        <v>1</v>
      </c>
      <c r="E44" s="11"/>
      <c r="G44" s="13"/>
      <c r="H44" s="13"/>
      <c r="I44" s="13"/>
      <c r="J44" s="13"/>
      <c r="K44" s="22" t="s">
        <v>128</v>
      </c>
      <c r="L44" s="11">
        <v>2</v>
      </c>
      <c r="M44" s="11">
        <v>1</v>
      </c>
      <c r="N44" s="11">
        <v>2</v>
      </c>
      <c r="O44" s="11">
        <v>0</v>
      </c>
      <c r="P44" s="11">
        <v>1</v>
      </c>
      <c r="Q44" s="11">
        <v>1</v>
      </c>
      <c r="R44" s="11">
        <v>1</v>
      </c>
      <c r="S44" s="19">
        <f t="shared" si="0"/>
        <v>8</v>
      </c>
      <c r="U44" s="36">
        <v>1</v>
      </c>
      <c r="V44" s="36">
        <v>1</v>
      </c>
      <c r="X44" s="36">
        <v>1</v>
      </c>
      <c r="Y44" s="60" t="s">
        <v>33</v>
      </c>
      <c r="Z44" s="44" t="s">
        <v>129</v>
      </c>
    </row>
    <row r="45" spans="1:28" x14ac:dyDescent="0.25">
      <c r="A45" s="11">
        <v>43</v>
      </c>
      <c r="B45" s="8" t="s">
        <v>130</v>
      </c>
      <c r="C45" s="50" t="s">
        <v>131</v>
      </c>
      <c r="D45" s="57"/>
      <c r="E45" s="11">
        <v>1</v>
      </c>
      <c r="G45" s="13"/>
      <c r="H45" s="13"/>
      <c r="I45" s="13">
        <v>1</v>
      </c>
      <c r="J45" s="13"/>
      <c r="K45" s="22"/>
      <c r="L45" s="11">
        <v>1</v>
      </c>
      <c r="M45" s="11">
        <v>1</v>
      </c>
      <c r="N45" s="11">
        <v>1</v>
      </c>
      <c r="O45" s="11">
        <v>1</v>
      </c>
      <c r="P45" s="11">
        <v>1</v>
      </c>
      <c r="Q45" s="11">
        <v>1</v>
      </c>
      <c r="R45" s="11">
        <v>1</v>
      </c>
      <c r="S45" s="19">
        <f t="shared" si="0"/>
        <v>7</v>
      </c>
      <c r="U45" s="36">
        <v>1</v>
      </c>
      <c r="V45" s="36">
        <v>1</v>
      </c>
      <c r="W45" s="36">
        <v>1</v>
      </c>
      <c r="Y45" s="60" t="s">
        <v>132</v>
      </c>
      <c r="Z45" s="45" t="s">
        <v>133</v>
      </c>
      <c r="AA45" s="3" t="s">
        <v>134</v>
      </c>
    </row>
    <row r="46" spans="1:28" s="29" customFormat="1" x14ac:dyDescent="0.25">
      <c r="A46" s="11">
        <v>44</v>
      </c>
      <c r="B46" s="27" t="s">
        <v>135</v>
      </c>
      <c r="C46" s="51" t="s">
        <v>136</v>
      </c>
      <c r="D46" s="58"/>
      <c r="E46" s="34">
        <v>1</v>
      </c>
      <c r="F46" s="31"/>
      <c r="G46" s="25"/>
      <c r="H46" s="25"/>
      <c r="I46" s="25">
        <v>1</v>
      </c>
      <c r="J46" s="25"/>
      <c r="K46" s="28"/>
      <c r="L46" s="34">
        <v>0</v>
      </c>
      <c r="M46" s="34">
        <v>1</v>
      </c>
      <c r="N46" s="34">
        <v>1</v>
      </c>
      <c r="O46" s="34">
        <v>1</v>
      </c>
      <c r="P46" s="34">
        <v>0</v>
      </c>
      <c r="Q46" s="34">
        <v>2</v>
      </c>
      <c r="R46" s="34">
        <v>1</v>
      </c>
      <c r="S46" s="26">
        <f t="shared" si="0"/>
        <v>6</v>
      </c>
      <c r="T46" s="59"/>
      <c r="U46" s="59">
        <v>1</v>
      </c>
      <c r="V46" s="59">
        <v>1</v>
      </c>
      <c r="W46" s="59"/>
      <c r="X46" s="59">
        <v>1</v>
      </c>
      <c r="Y46" s="61" t="s">
        <v>33</v>
      </c>
      <c r="Z46" s="46" t="s">
        <v>137</v>
      </c>
    </row>
    <row r="47" spans="1:28" x14ac:dyDescent="0.25">
      <c r="B47" s="23"/>
      <c r="C47" s="47"/>
      <c r="D47" s="21">
        <f t="shared" ref="D47:E47" si="1">SUM(D3:D46)</f>
        <v>7</v>
      </c>
      <c r="E47" s="11">
        <f t="shared" si="1"/>
        <v>23</v>
      </c>
      <c r="F47" s="30">
        <f>SUM(F3:F46)</f>
        <v>14</v>
      </c>
      <c r="G47" s="11">
        <f t="shared" ref="G47:J47" si="2">SUM(G3:G46)</f>
        <v>11</v>
      </c>
      <c r="H47" s="11">
        <f t="shared" si="2"/>
        <v>13</v>
      </c>
      <c r="I47" s="11">
        <f t="shared" si="2"/>
        <v>14</v>
      </c>
      <c r="J47" s="11">
        <f t="shared" si="2"/>
        <v>5</v>
      </c>
      <c r="K47" s="22">
        <v>1</v>
      </c>
      <c r="T47" s="36">
        <f>SUM(T3:T46)</f>
        <v>7</v>
      </c>
      <c r="U47" s="36">
        <f t="shared" ref="U47:X47" si="3">SUM(U3:U46)</f>
        <v>25</v>
      </c>
      <c r="V47" s="36">
        <f t="shared" si="3"/>
        <v>17</v>
      </c>
      <c r="W47" s="36">
        <f t="shared" si="3"/>
        <v>30</v>
      </c>
      <c r="X47" s="36">
        <f t="shared" si="3"/>
        <v>9</v>
      </c>
      <c r="Y47" s="60">
        <v>15</v>
      </c>
    </row>
    <row r="48" spans="1:28" ht="24.75" customHeight="1" x14ac:dyDescent="0.25"/>
    <row r="49" ht="24.75" customHeight="1" x14ac:dyDescent="0.25"/>
    <row r="50" ht="24.75" customHeight="1" x14ac:dyDescent="0.25"/>
  </sheetData>
  <mergeCells count="4">
    <mergeCell ref="G1:K1"/>
    <mergeCell ref="L1:S1"/>
    <mergeCell ref="D1:F1"/>
    <mergeCell ref="T1:Y1"/>
  </mergeCells>
  <conditionalFormatting sqref="S3:S46">
    <cfRule type="colorScale" priority="5">
      <colorScale>
        <cfvo type="min"/>
        <cfvo type="percentile" val="50"/>
        <cfvo type="max"/>
        <color rgb="FF63BE7B"/>
        <color rgb="FFFFEB84"/>
        <color rgb="FFF8696B"/>
      </colorScale>
    </cfRule>
  </conditionalFormatting>
  <conditionalFormatting sqref="S3:S46">
    <cfRule type="colorScale" priority="4">
      <colorScale>
        <cfvo type="min"/>
        <cfvo type="percentile" val="50"/>
        <cfvo type="max"/>
        <color rgb="FFF8696B"/>
        <color rgb="FFFFEB84"/>
        <color rgb="FF63BE7B"/>
      </colorScale>
    </cfRule>
  </conditionalFormatting>
  <conditionalFormatting sqref="T3:X46">
    <cfRule type="cellIs" dxfId="1" priority="3" operator="equal">
      <formula>1</formula>
    </cfRule>
  </conditionalFormatting>
  <conditionalFormatting sqref="D3:K46">
    <cfRule type="cellIs" dxfId="0" priority="1" operator="equal">
      <formula>1</formula>
    </cfRule>
  </conditionalFormatting>
  <hyperlinks>
    <hyperlink ref="B9" r:id="rId1" xr:uid="{51B47C90-37D2-4973-8EF5-1DAA67DFA67F}"/>
    <hyperlink ref="B22" r:id="rId2" xr:uid="{65022AC8-7C93-4C7D-BFD8-0D6DF6A7245B}"/>
    <hyperlink ref="B26" r:id="rId3" xr:uid="{B10947ED-E971-4348-A5B2-9806730269EF}"/>
    <hyperlink ref="B30" r:id="rId4" xr:uid="{87C9986E-6DB6-4F9E-8DA7-ED8AE62B80BE}"/>
    <hyperlink ref="B32" r:id="rId5" xr:uid="{4020A7A7-6CB1-4896-A9FA-BB96499CA4C6}"/>
    <hyperlink ref="B34" r:id="rId6" xr:uid="{69C72E88-946B-4D24-AAAD-A85DA91B672F}"/>
    <hyperlink ref="B38" r:id="rId7" xr:uid="{F5EC8DC4-0606-48F0-9637-BCF23E397F82}"/>
    <hyperlink ref="B39" r:id="rId8" xr:uid="{66E32654-933D-4F79-9847-C8F5B96E944F}"/>
    <hyperlink ref="B43" r:id="rId9" xr:uid="{FC76DAAB-AC4F-4BA6-96B0-F76571ED6458}"/>
    <hyperlink ref="B6" r:id="rId10" xr:uid="{B617E83A-DC78-4F20-B877-5970B067D0BA}"/>
    <hyperlink ref="B35" r:id="rId11" xr:uid="{09BC2DCC-1933-4327-99EB-88349677514C}"/>
    <hyperlink ref="B46" r:id="rId12" xr:uid="{430DFA7B-3BC0-4F85-8070-FEA884AD9A7B}"/>
    <hyperlink ref="B11" r:id="rId13" xr:uid="{6D66CA48-4004-46C6-9B8D-074AAE1F82C4}"/>
    <hyperlink ref="B12" r:id="rId14" xr:uid="{2D02CF29-0B3F-4B39-970D-2BED42F9F2A9}"/>
    <hyperlink ref="B14" r:id="rId15" xr:uid="{0E6C0CBF-62F9-4DF5-B962-8C417B545EA7}"/>
    <hyperlink ref="B21" r:id="rId16" xr:uid="{8FFEEBD0-C5F8-434F-9510-68173FC080EC}"/>
    <hyperlink ref="B23" r:id="rId17" xr:uid="{FAC63433-BD6A-4DDA-8F64-33479BF9177E}"/>
    <hyperlink ref="B24" r:id="rId18" xr:uid="{191A7E61-4248-4CC8-A390-41076FFFAEE5}"/>
    <hyperlink ref="B31" r:id="rId19" xr:uid="{1576423E-C7DA-45F4-A04B-9CF97264D70F}"/>
    <hyperlink ref="B44" r:id="rId20" xr:uid="{F74D45B7-E54A-4306-91AF-35E2964241B7}"/>
    <hyperlink ref="B3" r:id="rId21" xr:uid="{ED1FD5F4-CAB3-4324-8C08-AE93F956C942}"/>
    <hyperlink ref="B4" r:id="rId22" xr:uid="{10DA0151-396F-4B53-B8FE-10AA9E68EB60}"/>
    <hyperlink ref="B7" r:id="rId23" xr:uid="{070440A2-16EC-4282-96D8-9B01187ABC0B}"/>
    <hyperlink ref="B8" r:id="rId24" xr:uid="{203079C5-070D-43D0-A1C4-C76086359C77}"/>
    <hyperlink ref="B10" r:id="rId25" xr:uid="{4422949B-7D69-4511-BA37-38B2BA7469D7}"/>
    <hyperlink ref="B17" r:id="rId26" xr:uid="{41E8B3B4-A206-403F-98F7-AFDCD8622440}"/>
    <hyperlink ref="B19" r:id="rId27" xr:uid="{127AB0D2-9F9D-4CE0-A7E5-629CAA8C4B9D}"/>
    <hyperlink ref="B27" r:id="rId28" xr:uid="{79D09935-D748-45E0-8006-3437335D7BB8}"/>
    <hyperlink ref="B37" r:id="rId29" xr:uid="{92F09C13-BDA0-412D-B5E9-AAEF4AF9D3B7}"/>
    <hyperlink ref="B45" r:id="rId30" xr:uid="{AD7C2254-C7FA-4C65-A902-4F075973937C}"/>
    <hyperlink ref="B5" r:id="rId31" xr:uid="{2C078195-7EDB-4ED3-942B-01842820A141}"/>
    <hyperlink ref="B20" r:id="rId32" xr:uid="{980AC233-BB01-48EC-AC14-DE0BDF32DF04}"/>
    <hyperlink ref="B25" r:id="rId33" xr:uid="{5F7A6234-071D-4CBC-9CE9-F35C637114B3}"/>
    <hyperlink ref="B29" r:id="rId34" xr:uid="{DA6DDB5A-993B-4D7B-9EBC-20E073721421}"/>
    <hyperlink ref="B40" r:id="rId35" xr:uid="{E55C2136-E635-4F22-B5EA-9E1A6C0BA8B6}"/>
    <hyperlink ref="C9" r:id="rId36" xr:uid="{246C9504-6F38-4EDF-865E-981184E27770}"/>
    <hyperlink ref="C40" r:id="rId37" xr:uid="{501C0431-D4E4-4BD1-9616-16DDBCC2553D}"/>
    <hyperlink ref="C12" r:id="rId38" xr:uid="{230C5E9B-EA2A-422B-A770-AAE4F4ADB9FA}"/>
    <hyperlink ref="C11" r:id="rId39" xr:uid="{66BAD21A-C170-4E0F-A3AE-12185A0807F3}"/>
    <hyperlink ref="C17" r:id="rId40" xr:uid="{5FF40415-EF72-4D6F-A63A-B115422DEBD9}"/>
    <hyperlink ref="C32" r:id="rId41" xr:uid="{440E14CB-9622-4D69-9E6E-E34A48BC4239}"/>
    <hyperlink ref="C34" r:id="rId42" xr:uid="{202218EB-D669-43E4-AC8E-0821B154C82F}"/>
    <hyperlink ref="C3" r:id="rId43" xr:uid="{0970D985-488A-491D-B9F7-69A2D35365BE}"/>
    <hyperlink ref="C4" r:id="rId44" xr:uid="{BD9F9BE5-9E5B-49FF-991E-AD91C0239499}"/>
    <hyperlink ref="C10" r:id="rId45" xr:uid="{C5461EAF-3D75-455E-9945-72BF01B7CFFB}"/>
    <hyperlink ref="C19" r:id="rId46" xr:uid="{4BC2A07E-B273-446B-8B7A-FD06FCA15712}"/>
    <hyperlink ref="C6" r:id="rId47" xr:uid="{6A6D8C41-809E-4673-A162-53B07935D49E}"/>
    <hyperlink ref="C7" r:id="rId48" xr:uid="{D45BA4F3-53BC-490F-B2A8-B4F029F53CAD}"/>
    <hyperlink ref="C8" r:id="rId49" xr:uid="{262FACEC-D4D5-467E-8924-68A3BFEFB7B4}"/>
    <hyperlink ref="C13" r:id="rId50" xr:uid="{B2B49EA4-922F-4095-B231-38A109E47F8C}"/>
    <hyperlink ref="C14" r:id="rId51" xr:uid="{D60821E7-9217-4890-ACDB-82F58F087F43}"/>
    <hyperlink ref="Z16" r:id="rId52" xr:uid="{DC3A5E29-5FC0-4963-A34F-AEB0290D6132}"/>
    <hyperlink ref="C18" r:id="rId53" xr:uid="{E99B3032-3AAF-4510-8394-78DA397AF134}"/>
    <hyperlink ref="C23" r:id="rId54" xr:uid="{479296C6-7B69-4F1B-B2C4-3376FED9E02C}"/>
    <hyperlink ref="C24" r:id="rId55" xr:uid="{45AA6752-9C00-417F-B2B1-F5C066DC98BF}"/>
    <hyperlink ref="C25" r:id="rId56" xr:uid="{83157024-9503-493F-8689-3DFE7EC37411}"/>
    <hyperlink ref="C26" r:id="rId57" xr:uid="{AD60BD0F-6289-4C1E-A8B2-A33FBC4F1E3B}"/>
    <hyperlink ref="C27" r:id="rId58" xr:uid="{901E2307-AA76-4E71-89CD-66C5CB7D382D}"/>
    <hyperlink ref="C28" r:id="rId59" xr:uid="{FA5E689B-A8AE-46CB-A6F5-891805D53418}"/>
    <hyperlink ref="C29" r:id="rId60" xr:uid="{9A6194A6-2A38-44E6-890E-C937B4EDD2EA}"/>
    <hyperlink ref="C31" r:id="rId61" xr:uid="{FC9941BC-EED1-4096-AF55-B8BCA6FCFD9E}"/>
    <hyperlink ref="C33" r:id="rId62" xr:uid="{10D2E17C-E73F-45E0-83FF-C79954255B9D}"/>
    <hyperlink ref="C36" r:id="rId63" xr:uid="{AA69D8EB-DB4E-4615-8156-1EA892351A32}"/>
    <hyperlink ref="C37" r:id="rId64" xr:uid="{C7F81B77-2391-4338-B7C7-2D6752638FEC}"/>
    <hyperlink ref="C38" r:id="rId65" xr:uid="{BA90353A-1F45-4C5C-8E01-482E55512FBF}"/>
    <hyperlink ref="C39" r:id="rId66" xr:uid="{2739AF46-31B5-4D46-B387-F924C683BA82}"/>
    <hyperlink ref="C46" r:id="rId67" xr:uid="{37F1A64C-8E27-416C-9B98-50B5E3F4C257}"/>
    <hyperlink ref="C5" r:id="rId68" xr:uid="{5A563CA5-A0B4-429D-A529-72777A3D361C}"/>
    <hyperlink ref="C20" r:id="rId69" xr:uid="{65464D51-9991-43BD-862A-B93EC7976C0B}"/>
    <hyperlink ref="C21" r:id="rId70" xr:uid="{05E6184E-FF11-457B-B724-39A76B9052EB}"/>
    <hyperlink ref="C15" r:id="rId71" xr:uid="{636E974C-D1B6-4689-8B60-DD784F91B3AF}"/>
    <hyperlink ref="C22" r:id="rId72" xr:uid="{9444C419-4990-48E8-BD7B-78A74BEC2212}"/>
    <hyperlink ref="C42" r:id="rId73" xr:uid="{C4698AE6-1A1C-451B-9245-666823E19C2C}"/>
    <hyperlink ref="C43" r:id="rId74" xr:uid="{1708B72B-D930-4825-901C-D1CBACB6DAB3}"/>
    <hyperlink ref="C41" r:id="rId75" xr:uid="{7B8ED9C9-8FBE-49F6-BA7D-776EC7AA07C7}"/>
    <hyperlink ref="C35" r:id="rId76" xr:uid="{A1437595-0E21-4873-969E-2FD31D6E76FB}"/>
    <hyperlink ref="C44" r:id="rId77" xr:uid="{15FF7646-CE02-46DE-9242-A3963C61A3E0}"/>
    <hyperlink ref="C30" r:id="rId78" xr:uid="{9483A2E4-AAA0-436B-852F-A2A1A7281EEA}"/>
    <hyperlink ref="Z15" r:id="rId79" xr:uid="{2E8D2D7B-4679-45A7-A39C-EC792865C758}"/>
    <hyperlink ref="C16" r:id="rId80" xr:uid="{FB0B2453-9014-4C71-9610-60CF25053842}"/>
    <hyperlink ref="Z39" r:id="rId81" xr:uid="{20221A7D-7C30-4DCC-9B0E-32640C24E4A4}"/>
    <hyperlink ref="Z43" r:id="rId82" xr:uid="{E0BB93FB-2F92-43D4-83FE-78EDB226FFF0}"/>
    <hyperlink ref="Z44" r:id="rId83" xr:uid="{F1A3A038-8A89-407A-B21B-39197FB8220B}"/>
    <hyperlink ref="C45" r:id="rId84" xr:uid="{7BAC551A-B3B5-46A7-BBAB-955EDA9C56B6}"/>
    <hyperlink ref="Z45" r:id="rId85" xr:uid="{EF643B90-B0BD-4D26-9F2B-6D3CF51D438B}"/>
    <hyperlink ref="Z46" r:id="rId86" xr:uid="{01EF4B59-60C5-4527-8C36-475E1F0E9513}"/>
    <hyperlink ref="Z18" r:id="rId87" xr:uid="{348696E6-9CBA-4C10-9A4B-839470F0C1E3}"/>
    <hyperlink ref="Z4" r:id="rId88" xr:uid="{F53410F9-A784-4129-8D33-9D179E736A39}"/>
    <hyperlink ref="Z5" r:id="rId89" xr:uid="{F50197C3-6AD3-43F7-B47D-0C89094C448D}"/>
    <hyperlink ref="Z35" r:id="rId90" xr:uid="{A0EA4887-3AE7-42F1-95D8-CC5681D1CF68}"/>
    <hyperlink ref="AA45" r:id="rId91" xr:uid="{E4F75F1E-836F-42BE-93EB-7571BF722C7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52A5F-2E11-43C2-8121-AC51B978351B}">
  <dimension ref="A1:M47"/>
  <sheetViews>
    <sheetView workbookViewId="0">
      <selection activeCell="K41" sqref="K41"/>
    </sheetView>
  </sheetViews>
  <sheetFormatPr defaultColWidth="9.140625" defaultRowHeight="15" x14ac:dyDescent="0.25"/>
  <cols>
    <col min="1" max="1" width="3.28515625" bestFit="1" customWidth="1"/>
    <col min="2" max="2" width="16" customWidth="1"/>
    <col min="3" max="3" width="40.140625" bestFit="1" customWidth="1"/>
    <col min="5" max="5" width="14.85546875" bestFit="1" customWidth="1"/>
    <col min="9" max="9" width="10.42578125" bestFit="1" customWidth="1"/>
    <col min="10" max="10" width="9.7109375" bestFit="1" customWidth="1"/>
    <col min="12" max="12" width="10.28515625" bestFit="1" customWidth="1"/>
  </cols>
  <sheetData>
    <row r="1" spans="1:13" x14ac:dyDescent="0.25">
      <c r="A1" s="64" t="s">
        <v>0</v>
      </c>
      <c r="B1" s="65" t="s">
        <v>1</v>
      </c>
      <c r="C1" s="66" t="s">
        <v>2</v>
      </c>
      <c r="D1" s="69" t="s">
        <v>138</v>
      </c>
      <c r="E1" s="69" t="s">
        <v>138</v>
      </c>
      <c r="F1" s="79" t="s">
        <v>138</v>
      </c>
      <c r="G1" s="69" t="s">
        <v>138</v>
      </c>
      <c r="H1" s="69" t="s">
        <v>138</v>
      </c>
      <c r="I1" s="69" t="s">
        <v>138</v>
      </c>
      <c r="J1" s="69" t="s">
        <v>138</v>
      </c>
      <c r="K1" s="69" t="s">
        <v>138</v>
      </c>
      <c r="L1" s="69" t="s">
        <v>138</v>
      </c>
      <c r="M1" s="70"/>
    </row>
    <row r="2" spans="1:13" ht="24" x14ac:dyDescent="0.25">
      <c r="A2" s="109" t="s">
        <v>138</v>
      </c>
      <c r="B2" s="110"/>
      <c r="C2" s="80" t="s">
        <v>138</v>
      </c>
      <c r="D2" s="81" t="s">
        <v>139</v>
      </c>
      <c r="E2" s="81" t="s">
        <v>140</v>
      </c>
      <c r="F2" s="81" t="s">
        <v>141</v>
      </c>
      <c r="G2" s="81" t="s">
        <v>142</v>
      </c>
      <c r="H2" s="81" t="s">
        <v>143</v>
      </c>
      <c r="I2" s="81" t="s">
        <v>144</v>
      </c>
      <c r="J2" s="81" t="s">
        <v>145</v>
      </c>
      <c r="K2" s="81" t="s">
        <v>146</v>
      </c>
      <c r="L2" s="82" t="s">
        <v>147</v>
      </c>
      <c r="M2" s="83" t="s">
        <v>148</v>
      </c>
    </row>
    <row r="3" spans="1:13" ht="13.5" customHeight="1" x14ac:dyDescent="0.25">
      <c r="A3" s="67">
        <v>1</v>
      </c>
      <c r="B3" s="47" t="s">
        <v>29</v>
      </c>
      <c r="C3" s="68" t="s">
        <v>30</v>
      </c>
      <c r="D3" s="78">
        <v>1</v>
      </c>
      <c r="E3" s="78">
        <v>0</v>
      </c>
      <c r="F3" s="78">
        <v>0</v>
      </c>
      <c r="G3" s="78">
        <v>1</v>
      </c>
      <c r="H3" s="78">
        <v>1</v>
      </c>
      <c r="I3" s="78">
        <v>1</v>
      </c>
      <c r="J3" s="78">
        <v>1</v>
      </c>
      <c r="K3" s="78">
        <v>1</v>
      </c>
      <c r="L3" s="71">
        <v>1</v>
      </c>
      <c r="M3" s="88">
        <f>D3+E3+F3+G3+H3+I3+J3+K3+L3</f>
        <v>7</v>
      </c>
    </row>
    <row r="4" spans="1:13" x14ac:dyDescent="0.25">
      <c r="A4" s="67">
        <v>2</v>
      </c>
      <c r="B4" s="47" t="s">
        <v>31</v>
      </c>
      <c r="C4" s="68" t="s">
        <v>32</v>
      </c>
      <c r="D4" s="78">
        <v>1</v>
      </c>
      <c r="E4" s="78">
        <v>1</v>
      </c>
      <c r="F4" s="78">
        <v>0</v>
      </c>
      <c r="G4" s="78">
        <v>1</v>
      </c>
      <c r="H4" s="78">
        <v>1</v>
      </c>
      <c r="I4" s="78">
        <v>0</v>
      </c>
      <c r="J4" s="78">
        <v>1</v>
      </c>
      <c r="K4" s="78">
        <v>0</v>
      </c>
      <c r="L4" s="71">
        <v>0</v>
      </c>
      <c r="M4" s="91">
        <f t="shared" ref="M4:M46" si="0">D4+E4+F4+G4+H4+I4+J4+K4+L4</f>
        <v>5</v>
      </c>
    </row>
    <row r="5" spans="1:13" x14ac:dyDescent="0.25">
      <c r="A5" s="67">
        <v>3</v>
      </c>
      <c r="B5" s="47" t="s">
        <v>35</v>
      </c>
      <c r="C5" s="68" t="s">
        <v>36</v>
      </c>
      <c r="D5" s="78">
        <v>1</v>
      </c>
      <c r="E5" s="78">
        <v>1</v>
      </c>
      <c r="F5" s="78">
        <v>0</v>
      </c>
      <c r="G5" s="78">
        <v>1</v>
      </c>
      <c r="H5" s="78">
        <v>0</v>
      </c>
      <c r="I5" s="78">
        <v>1</v>
      </c>
      <c r="J5" s="78">
        <v>0</v>
      </c>
      <c r="K5" s="78">
        <v>1</v>
      </c>
      <c r="L5" s="71">
        <v>1</v>
      </c>
      <c r="M5" s="100">
        <f t="shared" si="0"/>
        <v>6</v>
      </c>
    </row>
    <row r="6" spans="1:13" x14ac:dyDescent="0.25">
      <c r="A6" s="67">
        <v>4</v>
      </c>
      <c r="B6" s="47" t="s">
        <v>39</v>
      </c>
      <c r="C6" s="68" t="s">
        <v>40</v>
      </c>
      <c r="D6" s="78">
        <v>1</v>
      </c>
      <c r="E6" s="78">
        <v>1</v>
      </c>
      <c r="F6" s="78">
        <v>0</v>
      </c>
      <c r="G6" s="78">
        <v>0</v>
      </c>
      <c r="H6" s="78">
        <v>1</v>
      </c>
      <c r="I6" s="78">
        <v>1</v>
      </c>
      <c r="J6" s="78">
        <v>0</v>
      </c>
      <c r="K6" s="78">
        <v>1</v>
      </c>
      <c r="L6" s="71">
        <v>1</v>
      </c>
      <c r="M6" s="100">
        <f t="shared" si="0"/>
        <v>6</v>
      </c>
    </row>
    <row r="7" spans="1:13" ht="16.5" customHeight="1" x14ac:dyDescent="0.25">
      <c r="A7" s="67">
        <v>5</v>
      </c>
      <c r="B7" s="73" t="s">
        <v>42</v>
      </c>
      <c r="C7" s="68" t="s">
        <v>43</v>
      </c>
      <c r="D7" s="78">
        <v>1</v>
      </c>
      <c r="E7" s="78">
        <v>1</v>
      </c>
      <c r="F7" s="78">
        <v>0</v>
      </c>
      <c r="G7" s="78">
        <v>1</v>
      </c>
      <c r="H7" s="78">
        <v>0</v>
      </c>
      <c r="I7" s="78">
        <v>0</v>
      </c>
      <c r="J7" s="78">
        <v>0</v>
      </c>
      <c r="K7" s="78">
        <v>0</v>
      </c>
      <c r="L7" s="71">
        <v>1</v>
      </c>
      <c r="M7" s="93">
        <f t="shared" si="0"/>
        <v>4</v>
      </c>
    </row>
    <row r="8" spans="1:13" x14ac:dyDescent="0.25">
      <c r="A8" s="67">
        <v>6</v>
      </c>
      <c r="B8" s="47" t="s">
        <v>44</v>
      </c>
      <c r="C8" s="68" t="s">
        <v>45</v>
      </c>
      <c r="D8" s="78">
        <v>1</v>
      </c>
      <c r="E8" s="78">
        <v>0</v>
      </c>
      <c r="F8" s="78">
        <v>0</v>
      </c>
      <c r="G8" s="78">
        <v>0</v>
      </c>
      <c r="H8" s="78">
        <v>1</v>
      </c>
      <c r="I8" s="78">
        <v>0</v>
      </c>
      <c r="J8" s="78">
        <v>0</v>
      </c>
      <c r="K8" s="78">
        <v>0</v>
      </c>
      <c r="L8" s="71">
        <v>1</v>
      </c>
      <c r="M8" s="95">
        <f t="shared" si="0"/>
        <v>3</v>
      </c>
    </row>
    <row r="9" spans="1:13" x14ac:dyDescent="0.25">
      <c r="A9" s="67">
        <v>7</v>
      </c>
      <c r="B9" s="47" t="s">
        <v>46</v>
      </c>
      <c r="C9" s="68" t="s">
        <v>47</v>
      </c>
      <c r="D9" s="78">
        <v>1</v>
      </c>
      <c r="E9" s="78">
        <v>1</v>
      </c>
      <c r="F9" s="78">
        <v>1</v>
      </c>
      <c r="G9" s="78">
        <v>1</v>
      </c>
      <c r="H9" s="78">
        <v>0</v>
      </c>
      <c r="I9" s="78">
        <v>1</v>
      </c>
      <c r="J9" s="78">
        <v>1</v>
      </c>
      <c r="K9" s="78">
        <v>1</v>
      </c>
      <c r="L9" s="71">
        <v>1</v>
      </c>
      <c r="M9" s="86">
        <f t="shared" si="0"/>
        <v>8</v>
      </c>
    </row>
    <row r="10" spans="1:13" x14ac:dyDescent="0.25">
      <c r="A10" s="67">
        <v>8</v>
      </c>
      <c r="B10" s="47" t="s">
        <v>48</v>
      </c>
      <c r="C10" s="68" t="s">
        <v>49</v>
      </c>
      <c r="D10" s="78">
        <v>1</v>
      </c>
      <c r="E10" s="78">
        <v>1</v>
      </c>
      <c r="F10" s="78">
        <v>0</v>
      </c>
      <c r="G10" s="78">
        <v>1</v>
      </c>
      <c r="H10" s="78">
        <v>1</v>
      </c>
      <c r="I10" s="78">
        <v>1</v>
      </c>
      <c r="J10" s="78">
        <v>0</v>
      </c>
      <c r="K10" s="78">
        <v>0</v>
      </c>
      <c r="L10" s="71">
        <v>1</v>
      </c>
      <c r="M10" s="100">
        <f t="shared" si="0"/>
        <v>6</v>
      </c>
    </row>
    <row r="11" spans="1:13" x14ac:dyDescent="0.25">
      <c r="A11" s="67">
        <v>9</v>
      </c>
      <c r="B11" s="47" t="s">
        <v>50</v>
      </c>
      <c r="C11" s="68" t="s">
        <v>51</v>
      </c>
      <c r="D11" s="78">
        <v>1</v>
      </c>
      <c r="E11" s="78">
        <v>1</v>
      </c>
      <c r="F11" s="78">
        <v>0</v>
      </c>
      <c r="G11" s="78">
        <v>0</v>
      </c>
      <c r="H11" s="78">
        <v>1</v>
      </c>
      <c r="I11" s="78">
        <v>0</v>
      </c>
      <c r="J11" s="78">
        <v>1</v>
      </c>
      <c r="K11" s="78">
        <v>1</v>
      </c>
      <c r="L11" s="71">
        <v>1</v>
      </c>
      <c r="M11" s="100">
        <f t="shared" si="0"/>
        <v>6</v>
      </c>
    </row>
    <row r="12" spans="1:13" x14ac:dyDescent="0.25">
      <c r="A12" s="67">
        <v>10</v>
      </c>
      <c r="B12" s="47" t="s">
        <v>52</v>
      </c>
      <c r="C12" s="68" t="s">
        <v>53</v>
      </c>
      <c r="D12" s="78">
        <v>1</v>
      </c>
      <c r="E12" s="78">
        <v>1</v>
      </c>
      <c r="F12" s="78">
        <v>0</v>
      </c>
      <c r="G12" s="78">
        <v>1</v>
      </c>
      <c r="H12" s="78">
        <v>1</v>
      </c>
      <c r="I12" s="78">
        <v>0</v>
      </c>
      <c r="J12" s="78">
        <v>0</v>
      </c>
      <c r="K12" s="78">
        <v>1</v>
      </c>
      <c r="L12" s="71">
        <v>1</v>
      </c>
      <c r="M12" s="100">
        <f t="shared" si="0"/>
        <v>6</v>
      </c>
    </row>
    <row r="13" spans="1:13" ht="23.25" customHeight="1" x14ac:dyDescent="0.25">
      <c r="A13" s="67">
        <v>11</v>
      </c>
      <c r="B13" s="73" t="s">
        <v>54</v>
      </c>
      <c r="C13" s="68" t="s">
        <v>55</v>
      </c>
      <c r="D13" s="78">
        <v>1</v>
      </c>
      <c r="E13" s="78">
        <v>1</v>
      </c>
      <c r="F13" s="78">
        <v>0</v>
      </c>
      <c r="G13" s="78">
        <v>0</v>
      </c>
      <c r="H13" s="78">
        <v>1</v>
      </c>
      <c r="I13" s="78">
        <v>0</v>
      </c>
      <c r="J13" s="78">
        <v>1</v>
      </c>
      <c r="K13" s="78">
        <v>1</v>
      </c>
      <c r="L13" s="71">
        <v>1</v>
      </c>
      <c r="M13" s="100">
        <f t="shared" si="0"/>
        <v>6</v>
      </c>
    </row>
    <row r="14" spans="1:13" x14ac:dyDescent="0.25">
      <c r="A14" s="67">
        <v>12</v>
      </c>
      <c r="B14" s="47" t="s">
        <v>56</v>
      </c>
      <c r="C14" s="68" t="s">
        <v>57</v>
      </c>
      <c r="D14" s="78">
        <v>1</v>
      </c>
      <c r="E14" s="78">
        <v>1</v>
      </c>
      <c r="F14" s="78">
        <v>0</v>
      </c>
      <c r="G14" s="78">
        <v>1</v>
      </c>
      <c r="H14" s="78">
        <v>1</v>
      </c>
      <c r="I14" s="78">
        <v>0</v>
      </c>
      <c r="J14" s="78">
        <v>0</v>
      </c>
      <c r="K14" s="78">
        <v>1</v>
      </c>
      <c r="L14" s="71">
        <v>1</v>
      </c>
      <c r="M14" s="100">
        <f t="shared" si="0"/>
        <v>6</v>
      </c>
    </row>
    <row r="15" spans="1:13" x14ac:dyDescent="0.25">
      <c r="A15" s="67">
        <v>13</v>
      </c>
      <c r="B15" s="47" t="s">
        <v>58</v>
      </c>
      <c r="C15" s="68" t="s">
        <v>59</v>
      </c>
      <c r="D15" s="78">
        <v>1</v>
      </c>
      <c r="E15" s="78">
        <v>0</v>
      </c>
      <c r="F15" s="78">
        <v>0</v>
      </c>
      <c r="G15" s="78">
        <v>1</v>
      </c>
      <c r="H15" s="78">
        <v>0</v>
      </c>
      <c r="I15" s="78">
        <v>1</v>
      </c>
      <c r="J15" s="78">
        <v>1</v>
      </c>
      <c r="K15" s="78">
        <v>1</v>
      </c>
      <c r="L15" s="71">
        <v>1</v>
      </c>
      <c r="M15" s="100">
        <f t="shared" si="0"/>
        <v>6</v>
      </c>
    </row>
    <row r="16" spans="1:13" x14ac:dyDescent="0.25">
      <c r="A16" s="67">
        <v>14</v>
      </c>
      <c r="B16" s="47" t="s">
        <v>62</v>
      </c>
      <c r="C16" s="68" t="s">
        <v>63</v>
      </c>
      <c r="D16" s="78">
        <v>0</v>
      </c>
      <c r="E16" s="78">
        <v>0</v>
      </c>
      <c r="F16" s="78">
        <v>0</v>
      </c>
      <c r="G16" s="78">
        <v>0</v>
      </c>
      <c r="H16" s="78">
        <v>0</v>
      </c>
      <c r="I16" s="78">
        <v>0</v>
      </c>
      <c r="J16" s="78">
        <v>1</v>
      </c>
      <c r="K16" s="78">
        <v>0</v>
      </c>
      <c r="L16" s="71">
        <v>1</v>
      </c>
      <c r="M16" s="96">
        <f t="shared" si="0"/>
        <v>2</v>
      </c>
    </row>
    <row r="17" spans="1:13" x14ac:dyDescent="0.25">
      <c r="A17" s="67">
        <v>15</v>
      </c>
      <c r="B17" s="47" t="s">
        <v>65</v>
      </c>
      <c r="C17" s="68" t="s">
        <v>66</v>
      </c>
      <c r="D17" s="78">
        <v>1</v>
      </c>
      <c r="E17" s="78">
        <v>0</v>
      </c>
      <c r="F17" s="78">
        <v>0</v>
      </c>
      <c r="G17" s="78">
        <v>1</v>
      </c>
      <c r="H17" s="78">
        <v>0</v>
      </c>
      <c r="I17" s="78">
        <v>0</v>
      </c>
      <c r="J17" s="78">
        <v>0</v>
      </c>
      <c r="K17" s="78">
        <v>0</v>
      </c>
      <c r="L17" s="71">
        <v>1</v>
      </c>
      <c r="M17" s="95">
        <f t="shared" si="0"/>
        <v>3</v>
      </c>
    </row>
    <row r="18" spans="1:13" x14ac:dyDescent="0.25">
      <c r="A18" s="67">
        <v>16</v>
      </c>
      <c r="B18" s="47" t="s">
        <v>67</v>
      </c>
      <c r="C18" s="68" t="s">
        <v>68</v>
      </c>
      <c r="D18" s="78">
        <v>1</v>
      </c>
      <c r="E18" s="78">
        <v>1</v>
      </c>
      <c r="F18" s="78">
        <v>0</v>
      </c>
      <c r="G18" s="78">
        <v>1</v>
      </c>
      <c r="H18" s="78">
        <v>1</v>
      </c>
      <c r="I18" s="78">
        <v>0</v>
      </c>
      <c r="J18" s="78">
        <v>1</v>
      </c>
      <c r="K18" s="78">
        <v>0</v>
      </c>
      <c r="L18" s="71">
        <v>0</v>
      </c>
      <c r="M18" s="91">
        <f t="shared" si="0"/>
        <v>5</v>
      </c>
    </row>
    <row r="19" spans="1:13" x14ac:dyDescent="0.25">
      <c r="A19" s="67">
        <v>17</v>
      </c>
      <c r="B19" s="47" t="s">
        <v>70</v>
      </c>
      <c r="C19" s="68" t="s">
        <v>71</v>
      </c>
      <c r="D19" s="78">
        <v>1</v>
      </c>
      <c r="E19" s="78">
        <v>0</v>
      </c>
      <c r="F19" s="78">
        <v>0</v>
      </c>
      <c r="G19" s="78">
        <v>0</v>
      </c>
      <c r="H19" s="78">
        <v>0</v>
      </c>
      <c r="I19" s="78">
        <v>1</v>
      </c>
      <c r="J19" s="78">
        <v>1</v>
      </c>
      <c r="K19" s="78">
        <v>1</v>
      </c>
      <c r="L19" s="71">
        <v>1</v>
      </c>
      <c r="M19" s="91">
        <f t="shared" si="0"/>
        <v>5</v>
      </c>
    </row>
    <row r="20" spans="1:13" x14ac:dyDescent="0.25">
      <c r="A20" s="67">
        <v>18</v>
      </c>
      <c r="B20" s="47" t="s">
        <v>72</v>
      </c>
      <c r="C20" s="68" t="s">
        <v>73</v>
      </c>
      <c r="D20" s="78">
        <v>1</v>
      </c>
      <c r="E20" s="78">
        <v>1</v>
      </c>
      <c r="F20" s="78">
        <v>0</v>
      </c>
      <c r="G20" s="78">
        <v>1</v>
      </c>
      <c r="H20" s="78">
        <v>0</v>
      </c>
      <c r="I20" s="78">
        <v>0</v>
      </c>
      <c r="J20" s="78">
        <v>1</v>
      </c>
      <c r="K20" s="78">
        <v>0</v>
      </c>
      <c r="L20" s="71">
        <v>0</v>
      </c>
      <c r="M20" s="93">
        <f t="shared" si="0"/>
        <v>4</v>
      </c>
    </row>
    <row r="21" spans="1:13" x14ac:dyDescent="0.25">
      <c r="A21" s="67">
        <v>19</v>
      </c>
      <c r="B21" s="47" t="s">
        <v>74</v>
      </c>
      <c r="C21" s="68" t="s">
        <v>75</v>
      </c>
      <c r="D21" s="78">
        <v>1</v>
      </c>
      <c r="E21" s="78">
        <v>1</v>
      </c>
      <c r="F21" s="78">
        <v>0</v>
      </c>
      <c r="G21" s="78">
        <v>1</v>
      </c>
      <c r="H21" s="78">
        <v>1</v>
      </c>
      <c r="I21" s="78">
        <v>1</v>
      </c>
      <c r="J21" s="78">
        <v>0</v>
      </c>
      <c r="K21" s="78">
        <v>1</v>
      </c>
      <c r="L21" s="71">
        <v>1</v>
      </c>
      <c r="M21" s="88">
        <f t="shared" si="0"/>
        <v>7</v>
      </c>
    </row>
    <row r="22" spans="1:13" x14ac:dyDescent="0.25">
      <c r="A22" s="67">
        <v>20</v>
      </c>
      <c r="B22" s="47" t="s">
        <v>76</v>
      </c>
      <c r="C22" s="68" t="s">
        <v>77</v>
      </c>
      <c r="D22" s="78">
        <v>0</v>
      </c>
      <c r="E22" s="78">
        <v>1</v>
      </c>
      <c r="F22" s="78">
        <v>0</v>
      </c>
      <c r="G22" s="78">
        <v>1</v>
      </c>
      <c r="H22" s="78">
        <v>0</v>
      </c>
      <c r="I22" s="78">
        <v>0</v>
      </c>
      <c r="J22" s="78">
        <v>0</v>
      </c>
      <c r="K22" s="78">
        <v>1</v>
      </c>
      <c r="L22" s="71">
        <v>1</v>
      </c>
      <c r="M22" s="93">
        <f t="shared" si="0"/>
        <v>4</v>
      </c>
    </row>
    <row r="23" spans="1:13" x14ac:dyDescent="0.25">
      <c r="A23" s="67">
        <v>21</v>
      </c>
      <c r="B23" s="47" t="s">
        <v>78</v>
      </c>
      <c r="C23" s="68" t="s">
        <v>79</v>
      </c>
      <c r="D23" s="78">
        <v>1</v>
      </c>
      <c r="E23" s="78">
        <v>0</v>
      </c>
      <c r="F23" s="78">
        <v>1</v>
      </c>
      <c r="G23" s="78">
        <v>1</v>
      </c>
      <c r="H23" s="78">
        <v>1</v>
      </c>
      <c r="I23" s="78">
        <v>0</v>
      </c>
      <c r="J23" s="78">
        <v>0</v>
      </c>
      <c r="K23" s="78">
        <v>1</v>
      </c>
      <c r="L23" s="71">
        <v>1</v>
      </c>
      <c r="M23" s="90">
        <f t="shared" si="0"/>
        <v>6</v>
      </c>
    </row>
    <row r="24" spans="1:13" x14ac:dyDescent="0.25">
      <c r="A24" s="67">
        <v>22</v>
      </c>
      <c r="B24" s="47" t="s">
        <v>80</v>
      </c>
      <c r="C24" s="68" t="s">
        <v>81</v>
      </c>
      <c r="D24" s="78">
        <v>1</v>
      </c>
      <c r="E24" s="78">
        <v>0</v>
      </c>
      <c r="F24" s="78">
        <v>1</v>
      </c>
      <c r="G24" s="78">
        <v>1</v>
      </c>
      <c r="H24" s="78">
        <v>1</v>
      </c>
      <c r="I24" s="78">
        <v>1</v>
      </c>
      <c r="J24" s="78">
        <v>1</v>
      </c>
      <c r="K24" s="78">
        <v>1</v>
      </c>
      <c r="L24" s="71">
        <v>1</v>
      </c>
      <c r="M24" s="86">
        <f t="shared" si="0"/>
        <v>8</v>
      </c>
    </row>
    <row r="25" spans="1:13" x14ac:dyDescent="0.25">
      <c r="A25" s="67">
        <v>23</v>
      </c>
      <c r="B25" s="47" t="s">
        <v>82</v>
      </c>
      <c r="C25" s="68" t="s">
        <v>83</v>
      </c>
      <c r="D25" s="78">
        <v>1</v>
      </c>
      <c r="E25" s="78">
        <v>1</v>
      </c>
      <c r="F25" s="78">
        <v>1</v>
      </c>
      <c r="G25" s="78">
        <v>1</v>
      </c>
      <c r="H25" s="78">
        <v>1</v>
      </c>
      <c r="I25" s="78">
        <v>1</v>
      </c>
      <c r="J25" s="78">
        <v>0</v>
      </c>
      <c r="K25" s="78">
        <v>1</v>
      </c>
      <c r="L25" s="71">
        <v>0</v>
      </c>
      <c r="M25" s="88">
        <f t="shared" si="0"/>
        <v>7</v>
      </c>
    </row>
    <row r="26" spans="1:13" x14ac:dyDescent="0.25">
      <c r="A26" s="67">
        <v>24</v>
      </c>
      <c r="B26" s="47" t="s">
        <v>84</v>
      </c>
      <c r="C26" s="68" t="s">
        <v>85</v>
      </c>
      <c r="D26" s="78">
        <v>1</v>
      </c>
      <c r="E26" s="78">
        <v>1</v>
      </c>
      <c r="F26" s="78">
        <v>0</v>
      </c>
      <c r="G26" s="78">
        <v>1</v>
      </c>
      <c r="H26" s="78">
        <v>0</v>
      </c>
      <c r="I26" s="78">
        <v>0</v>
      </c>
      <c r="J26" s="78">
        <v>0</v>
      </c>
      <c r="K26" s="78">
        <v>0</v>
      </c>
      <c r="L26" s="71">
        <v>0</v>
      </c>
      <c r="M26" s="95">
        <f t="shared" si="0"/>
        <v>3</v>
      </c>
    </row>
    <row r="27" spans="1:13" x14ac:dyDescent="0.25">
      <c r="A27" s="67">
        <v>25</v>
      </c>
      <c r="B27" s="47" t="s">
        <v>87</v>
      </c>
      <c r="C27" s="68" t="s">
        <v>88</v>
      </c>
      <c r="D27" s="78">
        <v>1</v>
      </c>
      <c r="E27" s="78">
        <v>1</v>
      </c>
      <c r="F27" s="78">
        <v>0</v>
      </c>
      <c r="G27" s="78">
        <v>1</v>
      </c>
      <c r="H27" s="78">
        <v>0</v>
      </c>
      <c r="I27" s="78">
        <v>1</v>
      </c>
      <c r="J27" s="78">
        <v>1</v>
      </c>
      <c r="K27" s="78">
        <v>1</v>
      </c>
      <c r="L27" s="71">
        <v>0</v>
      </c>
      <c r="M27" s="100">
        <f t="shared" si="0"/>
        <v>6</v>
      </c>
    </row>
    <row r="28" spans="1:13" x14ac:dyDescent="0.25">
      <c r="A28" s="67">
        <v>26</v>
      </c>
      <c r="B28" s="47" t="s">
        <v>89</v>
      </c>
      <c r="C28" s="68" t="s">
        <v>90</v>
      </c>
      <c r="D28" s="78">
        <v>0</v>
      </c>
      <c r="E28" s="78">
        <v>1</v>
      </c>
      <c r="F28" s="78">
        <v>1</v>
      </c>
      <c r="G28" s="78">
        <v>1</v>
      </c>
      <c r="H28" s="78">
        <v>0</v>
      </c>
      <c r="I28" s="78">
        <v>1</v>
      </c>
      <c r="J28" s="78">
        <v>0</v>
      </c>
      <c r="K28" s="78">
        <v>1</v>
      </c>
      <c r="L28" s="71">
        <v>1</v>
      </c>
      <c r="M28" s="100">
        <f t="shared" si="0"/>
        <v>6</v>
      </c>
    </row>
    <row r="29" spans="1:13" x14ac:dyDescent="0.25">
      <c r="A29" s="67">
        <v>27</v>
      </c>
      <c r="B29" s="47" t="s">
        <v>92</v>
      </c>
      <c r="C29" s="68" t="s">
        <v>93</v>
      </c>
      <c r="D29" s="78">
        <v>1</v>
      </c>
      <c r="E29" s="78">
        <v>1</v>
      </c>
      <c r="F29" s="78">
        <v>0</v>
      </c>
      <c r="G29" s="78">
        <v>1</v>
      </c>
      <c r="H29" s="78">
        <v>1</v>
      </c>
      <c r="I29" s="78">
        <v>1</v>
      </c>
      <c r="J29" s="78">
        <v>0</v>
      </c>
      <c r="K29" s="78">
        <v>0</v>
      </c>
      <c r="L29" s="71">
        <v>0</v>
      </c>
      <c r="M29" s="91">
        <f t="shared" si="0"/>
        <v>5</v>
      </c>
    </row>
    <row r="30" spans="1:13" x14ac:dyDescent="0.25">
      <c r="A30" s="67">
        <v>28</v>
      </c>
      <c r="B30" s="47" t="s">
        <v>94</v>
      </c>
      <c r="C30" s="68" t="s">
        <v>95</v>
      </c>
      <c r="D30" s="78">
        <v>1</v>
      </c>
      <c r="E30" s="78">
        <v>1</v>
      </c>
      <c r="F30" s="78">
        <v>0</v>
      </c>
      <c r="G30" s="78">
        <v>1</v>
      </c>
      <c r="H30" s="78">
        <v>1</v>
      </c>
      <c r="I30" s="78">
        <v>1</v>
      </c>
      <c r="J30" s="78">
        <v>1</v>
      </c>
      <c r="K30" s="78">
        <v>0</v>
      </c>
      <c r="L30" s="71">
        <v>0</v>
      </c>
      <c r="M30" s="100">
        <f t="shared" si="0"/>
        <v>6</v>
      </c>
    </row>
    <row r="31" spans="1:13" x14ac:dyDescent="0.25">
      <c r="A31" s="67">
        <v>29</v>
      </c>
      <c r="B31" s="47" t="s">
        <v>97</v>
      </c>
      <c r="C31" s="68" t="s">
        <v>98</v>
      </c>
      <c r="D31" s="78">
        <v>1</v>
      </c>
      <c r="E31" s="78">
        <v>1</v>
      </c>
      <c r="F31" s="78">
        <v>0</v>
      </c>
      <c r="G31" s="78">
        <v>1</v>
      </c>
      <c r="H31" s="78">
        <v>0</v>
      </c>
      <c r="I31" s="78">
        <v>0</v>
      </c>
      <c r="J31" s="78">
        <v>0</v>
      </c>
      <c r="K31" s="78">
        <v>1</v>
      </c>
      <c r="L31" s="71">
        <v>0</v>
      </c>
      <c r="M31" s="93">
        <f t="shared" si="0"/>
        <v>4</v>
      </c>
    </row>
    <row r="32" spans="1:13" x14ac:dyDescent="0.25">
      <c r="A32" s="67">
        <v>30</v>
      </c>
      <c r="B32" s="47" t="s">
        <v>99</v>
      </c>
      <c r="C32" s="68" t="s">
        <v>100</v>
      </c>
      <c r="D32" s="78">
        <v>1</v>
      </c>
      <c r="E32" s="78">
        <v>1</v>
      </c>
      <c r="F32" s="78">
        <v>0</v>
      </c>
      <c r="G32" s="78">
        <v>1</v>
      </c>
      <c r="H32" s="78">
        <v>0</v>
      </c>
      <c r="I32" s="78">
        <v>0</v>
      </c>
      <c r="J32" s="78">
        <v>1</v>
      </c>
      <c r="K32" s="78">
        <v>1</v>
      </c>
      <c r="L32" s="71">
        <v>1</v>
      </c>
      <c r="M32" s="90">
        <f t="shared" si="0"/>
        <v>6</v>
      </c>
    </row>
    <row r="33" spans="1:13" x14ac:dyDescent="0.25">
      <c r="A33" s="67">
        <v>31</v>
      </c>
      <c r="B33" s="47" t="s">
        <v>101</v>
      </c>
      <c r="C33" s="68" t="s">
        <v>102</v>
      </c>
      <c r="D33" s="78">
        <v>1</v>
      </c>
      <c r="E33" s="78">
        <v>1</v>
      </c>
      <c r="F33" s="78">
        <v>0</v>
      </c>
      <c r="G33" s="78">
        <v>1</v>
      </c>
      <c r="H33" s="78">
        <v>1</v>
      </c>
      <c r="I33" s="78">
        <v>1</v>
      </c>
      <c r="J33" s="78">
        <v>1</v>
      </c>
      <c r="K33" s="78">
        <v>1</v>
      </c>
      <c r="L33" s="71">
        <v>0</v>
      </c>
      <c r="M33" s="88">
        <f t="shared" si="0"/>
        <v>7</v>
      </c>
    </row>
    <row r="34" spans="1:13" x14ac:dyDescent="0.25">
      <c r="A34" s="67">
        <v>32</v>
      </c>
      <c r="B34" s="47" t="s">
        <v>103</v>
      </c>
      <c r="C34" s="68" t="s">
        <v>104</v>
      </c>
      <c r="D34" s="78">
        <v>1</v>
      </c>
      <c r="E34" s="78">
        <v>0</v>
      </c>
      <c r="F34" s="78">
        <v>1</v>
      </c>
      <c r="G34" s="78">
        <v>1</v>
      </c>
      <c r="H34" s="78">
        <v>0</v>
      </c>
      <c r="I34" s="78">
        <v>1</v>
      </c>
      <c r="J34" s="78">
        <v>1</v>
      </c>
      <c r="K34" s="78">
        <v>0</v>
      </c>
      <c r="L34" s="71">
        <v>1</v>
      </c>
      <c r="M34" s="90">
        <f t="shared" si="0"/>
        <v>6</v>
      </c>
    </row>
    <row r="35" spans="1:13" x14ac:dyDescent="0.25">
      <c r="A35" s="67">
        <v>33</v>
      </c>
      <c r="B35" s="47" t="s">
        <v>105</v>
      </c>
      <c r="C35" s="68" t="s">
        <v>106</v>
      </c>
      <c r="D35" s="78">
        <v>1</v>
      </c>
      <c r="E35" s="78">
        <v>1</v>
      </c>
      <c r="F35" s="78">
        <v>0</v>
      </c>
      <c r="G35" s="78">
        <v>0</v>
      </c>
      <c r="H35" s="78">
        <v>1</v>
      </c>
      <c r="I35" s="78">
        <v>1</v>
      </c>
      <c r="J35" s="78">
        <v>1</v>
      </c>
      <c r="K35" s="78">
        <v>1</v>
      </c>
      <c r="L35" s="71">
        <v>1</v>
      </c>
      <c r="M35" s="88">
        <f t="shared" si="0"/>
        <v>7</v>
      </c>
    </row>
    <row r="36" spans="1:13" x14ac:dyDescent="0.25">
      <c r="A36" s="67">
        <v>34</v>
      </c>
      <c r="B36" s="47" t="s">
        <v>108</v>
      </c>
      <c r="C36" s="68" t="s">
        <v>109</v>
      </c>
      <c r="D36" s="78">
        <v>1</v>
      </c>
      <c r="E36" s="78">
        <v>1</v>
      </c>
      <c r="F36" s="78">
        <v>0</v>
      </c>
      <c r="G36" s="78">
        <v>0</v>
      </c>
      <c r="H36" s="78">
        <v>0</v>
      </c>
      <c r="I36" s="78">
        <v>1</v>
      </c>
      <c r="J36" s="78">
        <v>0</v>
      </c>
      <c r="K36" s="78">
        <v>1</v>
      </c>
      <c r="L36" s="71">
        <v>0</v>
      </c>
      <c r="M36" s="93">
        <f t="shared" si="0"/>
        <v>4</v>
      </c>
    </row>
    <row r="37" spans="1:13" x14ac:dyDescent="0.25">
      <c r="A37" s="67">
        <v>35</v>
      </c>
      <c r="B37" s="47" t="s">
        <v>110</v>
      </c>
      <c r="C37" s="68" t="s">
        <v>111</v>
      </c>
      <c r="D37" s="78">
        <v>1</v>
      </c>
      <c r="E37" s="78">
        <v>1</v>
      </c>
      <c r="F37" s="78">
        <v>0</v>
      </c>
      <c r="G37" s="78">
        <v>1</v>
      </c>
      <c r="H37" s="78">
        <v>1</v>
      </c>
      <c r="I37" s="78">
        <v>0</v>
      </c>
      <c r="J37" s="78">
        <v>0</v>
      </c>
      <c r="K37" s="78">
        <v>0</v>
      </c>
      <c r="L37" s="71">
        <v>0</v>
      </c>
      <c r="M37" s="93">
        <f t="shared" si="0"/>
        <v>4</v>
      </c>
    </row>
    <row r="38" spans="1:13" x14ac:dyDescent="0.25">
      <c r="A38" s="67">
        <v>36</v>
      </c>
      <c r="B38" s="47" t="s">
        <v>112</v>
      </c>
      <c r="C38" s="68" t="s">
        <v>113</v>
      </c>
      <c r="D38" s="78">
        <v>1</v>
      </c>
      <c r="E38" s="78">
        <v>0</v>
      </c>
      <c r="F38" s="78">
        <v>0</v>
      </c>
      <c r="G38" s="78">
        <v>0</v>
      </c>
      <c r="H38" s="78">
        <v>1</v>
      </c>
      <c r="I38" s="78">
        <v>0</v>
      </c>
      <c r="J38" s="78">
        <v>1</v>
      </c>
      <c r="K38" s="78">
        <v>1</v>
      </c>
      <c r="L38" s="71">
        <v>1</v>
      </c>
      <c r="M38" s="91">
        <f t="shared" si="0"/>
        <v>5</v>
      </c>
    </row>
    <row r="39" spans="1:13" x14ac:dyDescent="0.25">
      <c r="A39" s="67">
        <v>37</v>
      </c>
      <c r="B39" s="47" t="s">
        <v>114</v>
      </c>
      <c r="C39" s="68" t="s">
        <v>115</v>
      </c>
      <c r="D39" s="78">
        <v>1</v>
      </c>
      <c r="E39" s="78">
        <v>1</v>
      </c>
      <c r="F39" s="78">
        <v>0</v>
      </c>
      <c r="G39" s="78">
        <v>1</v>
      </c>
      <c r="H39" s="78">
        <v>0</v>
      </c>
      <c r="I39" s="78">
        <v>0</v>
      </c>
      <c r="J39" s="78">
        <v>0</v>
      </c>
      <c r="K39" s="78">
        <v>0</v>
      </c>
      <c r="L39" s="71">
        <v>1</v>
      </c>
      <c r="M39" s="93">
        <f t="shared" si="0"/>
        <v>4</v>
      </c>
    </row>
    <row r="40" spans="1:13" ht="26.25" x14ac:dyDescent="0.25">
      <c r="A40" s="67">
        <v>38</v>
      </c>
      <c r="B40" s="72" t="s">
        <v>117</v>
      </c>
      <c r="C40" s="68" t="s">
        <v>118</v>
      </c>
      <c r="D40" s="78">
        <v>1</v>
      </c>
      <c r="E40" s="78">
        <v>0</v>
      </c>
      <c r="F40" s="78">
        <v>1</v>
      </c>
      <c r="G40" s="78">
        <v>1</v>
      </c>
      <c r="H40" s="78">
        <v>1</v>
      </c>
      <c r="I40" s="78">
        <v>0</v>
      </c>
      <c r="J40" s="78">
        <v>1</v>
      </c>
      <c r="K40" s="78">
        <v>1</v>
      </c>
      <c r="L40" s="71">
        <v>1</v>
      </c>
      <c r="M40" s="88">
        <f t="shared" si="0"/>
        <v>7</v>
      </c>
    </row>
    <row r="41" spans="1:13" x14ac:dyDescent="0.25">
      <c r="A41" s="67">
        <v>39</v>
      </c>
      <c r="B41" s="47" t="s">
        <v>119</v>
      </c>
      <c r="C41" s="68" t="s">
        <v>120</v>
      </c>
      <c r="D41" s="78">
        <v>1</v>
      </c>
      <c r="E41" s="78">
        <v>1</v>
      </c>
      <c r="F41" s="78">
        <v>1</v>
      </c>
      <c r="G41" s="78">
        <v>1</v>
      </c>
      <c r="H41" s="78">
        <v>1</v>
      </c>
      <c r="I41" s="78">
        <v>1</v>
      </c>
      <c r="J41" s="78">
        <v>1</v>
      </c>
      <c r="K41" s="78">
        <v>1</v>
      </c>
      <c r="L41" s="71">
        <v>1</v>
      </c>
      <c r="M41" s="84">
        <f t="shared" si="0"/>
        <v>9</v>
      </c>
    </row>
    <row r="42" spans="1:13" x14ac:dyDescent="0.25">
      <c r="A42" s="67">
        <v>40</v>
      </c>
      <c r="B42" s="47" t="s">
        <v>121</v>
      </c>
      <c r="C42" s="68" t="s">
        <v>122</v>
      </c>
      <c r="D42" s="78">
        <v>1</v>
      </c>
      <c r="E42" s="78">
        <v>1</v>
      </c>
      <c r="F42" s="78">
        <v>1</v>
      </c>
      <c r="G42" s="78">
        <v>1</v>
      </c>
      <c r="H42" s="78">
        <v>1</v>
      </c>
      <c r="I42" s="78">
        <v>0</v>
      </c>
      <c r="J42" s="78">
        <v>1</v>
      </c>
      <c r="K42" s="78">
        <v>0</v>
      </c>
      <c r="L42" s="71">
        <v>1</v>
      </c>
      <c r="M42" s="88">
        <f t="shared" si="0"/>
        <v>7</v>
      </c>
    </row>
    <row r="43" spans="1:13" x14ac:dyDescent="0.25">
      <c r="A43" s="67">
        <v>41</v>
      </c>
      <c r="B43" s="47" t="s">
        <v>123</v>
      </c>
      <c r="C43" s="68" t="s">
        <v>124</v>
      </c>
      <c r="D43" s="78">
        <v>1</v>
      </c>
      <c r="E43" s="78">
        <v>0</v>
      </c>
      <c r="F43" s="78">
        <v>0</v>
      </c>
      <c r="G43" s="78">
        <v>1</v>
      </c>
      <c r="H43" s="78">
        <v>0</v>
      </c>
      <c r="I43" s="78">
        <v>0</v>
      </c>
      <c r="J43" s="78">
        <v>0</v>
      </c>
      <c r="K43" s="78">
        <v>1</v>
      </c>
      <c r="L43" s="71">
        <v>0</v>
      </c>
      <c r="M43" s="95">
        <f t="shared" si="0"/>
        <v>3</v>
      </c>
    </row>
    <row r="44" spans="1:13" x14ac:dyDescent="0.25">
      <c r="A44" s="67">
        <v>42</v>
      </c>
      <c r="B44" s="47" t="s">
        <v>126</v>
      </c>
      <c r="C44" s="68" t="s">
        <v>127</v>
      </c>
      <c r="D44" s="78">
        <v>1</v>
      </c>
      <c r="E44" s="78">
        <v>1</v>
      </c>
      <c r="F44" s="78">
        <v>0</v>
      </c>
      <c r="G44" s="78">
        <v>1</v>
      </c>
      <c r="H44" s="78">
        <v>1</v>
      </c>
      <c r="I44" s="78">
        <v>1</v>
      </c>
      <c r="J44" s="78">
        <v>1</v>
      </c>
      <c r="K44" s="78">
        <v>0</v>
      </c>
      <c r="L44" s="71">
        <v>1</v>
      </c>
      <c r="M44" s="88">
        <f t="shared" si="0"/>
        <v>7</v>
      </c>
    </row>
    <row r="45" spans="1:13" x14ac:dyDescent="0.25">
      <c r="A45" s="67">
        <v>43</v>
      </c>
      <c r="B45" s="47" t="s">
        <v>130</v>
      </c>
      <c r="C45" s="68" t="s">
        <v>131</v>
      </c>
      <c r="D45" s="78">
        <v>1</v>
      </c>
      <c r="E45" s="78">
        <v>1</v>
      </c>
      <c r="F45" s="78">
        <v>0</v>
      </c>
      <c r="G45" s="78">
        <v>0</v>
      </c>
      <c r="H45" s="78">
        <v>1</v>
      </c>
      <c r="I45" s="78">
        <v>0</v>
      </c>
      <c r="J45" s="78">
        <v>0</v>
      </c>
      <c r="K45" s="78">
        <v>0</v>
      </c>
      <c r="L45" s="71">
        <v>1</v>
      </c>
      <c r="M45" s="93">
        <f t="shared" si="0"/>
        <v>4</v>
      </c>
    </row>
    <row r="46" spans="1:13" x14ac:dyDescent="0.25">
      <c r="A46" s="67">
        <v>44</v>
      </c>
      <c r="B46" s="47" t="s">
        <v>135</v>
      </c>
      <c r="C46" s="68" t="s">
        <v>136</v>
      </c>
      <c r="D46" s="78">
        <v>1</v>
      </c>
      <c r="E46" s="78">
        <v>1</v>
      </c>
      <c r="F46" s="78">
        <v>1</v>
      </c>
      <c r="G46" s="78">
        <v>1</v>
      </c>
      <c r="H46" s="78">
        <v>1</v>
      </c>
      <c r="I46" s="78">
        <v>1</v>
      </c>
      <c r="J46" s="78">
        <v>1</v>
      </c>
      <c r="K46" s="78">
        <v>0</v>
      </c>
      <c r="L46" s="71">
        <v>1</v>
      </c>
      <c r="M46" s="86">
        <f t="shared" si="0"/>
        <v>8</v>
      </c>
    </row>
    <row r="47" spans="1:13" x14ac:dyDescent="0.25">
      <c r="A47" s="74"/>
      <c r="B47" s="75"/>
      <c r="C47" s="76"/>
      <c r="D47" s="85">
        <f>SUM(D3:D46)</f>
        <v>41</v>
      </c>
      <c r="E47" s="89">
        <f t="shared" ref="E47:L47" si="1">SUM(E3:E46)</f>
        <v>32</v>
      </c>
      <c r="F47" s="98">
        <f t="shared" si="1"/>
        <v>10</v>
      </c>
      <c r="G47" s="87">
        <f t="shared" si="1"/>
        <v>34</v>
      </c>
      <c r="H47" s="92">
        <f t="shared" si="1"/>
        <v>26</v>
      </c>
      <c r="I47" s="97">
        <f t="shared" si="1"/>
        <v>21</v>
      </c>
      <c r="J47" s="94">
        <f t="shared" si="1"/>
        <v>23</v>
      </c>
      <c r="K47" s="92">
        <f t="shared" si="1"/>
        <v>26</v>
      </c>
      <c r="L47" s="99">
        <f t="shared" si="1"/>
        <v>31</v>
      </c>
      <c r="M47" s="77"/>
    </row>
  </sheetData>
  <mergeCells count="1">
    <mergeCell ref="A2:B2"/>
  </mergeCells>
  <hyperlinks>
    <hyperlink ref="B3" r:id="rId1" xr:uid="{D024973C-C715-4323-81B9-A57DFA9E58ED}"/>
    <hyperlink ref="C3" r:id="rId2" xr:uid="{CB599298-34D4-4F8E-8710-2450341CD94C}"/>
    <hyperlink ref="B4" r:id="rId3" xr:uid="{7A0F6285-88D8-4FD4-A913-B791C870D7F5}"/>
    <hyperlink ref="C4" r:id="rId4" xr:uid="{658F8890-B6FE-49E8-8B3D-1D0439902517}"/>
    <hyperlink ref="B5" r:id="rId5" xr:uid="{07DFF3C7-6513-4BB5-870F-5A58D414F6DA}"/>
    <hyperlink ref="C5" r:id="rId6" xr:uid="{329EE3C2-962D-40F6-ABDA-22618A5407D2}"/>
    <hyperlink ref="B6" r:id="rId7" xr:uid="{924D3A34-4469-4530-B223-0CE31E668C0E}"/>
    <hyperlink ref="C6" r:id="rId8" xr:uid="{FBF1B2DC-C878-4236-B128-4AA275E5AA77}"/>
    <hyperlink ref="B7" r:id="rId9" xr:uid="{367B54FC-9717-4B8C-8A25-DDA7B26172C9}"/>
    <hyperlink ref="C7" r:id="rId10" xr:uid="{5D37FBC6-EFEE-414D-8F3D-386DE4D4174B}"/>
    <hyperlink ref="B8" r:id="rId11" xr:uid="{FA46257D-C6A0-46A6-AEFF-700C7BF6ACD9}"/>
    <hyperlink ref="C8" r:id="rId12" xr:uid="{D995D516-792B-40CE-AB1D-091CA263789A}"/>
    <hyperlink ref="B9" r:id="rId13" xr:uid="{9FBDA793-D448-4DE8-9E7F-506D86D4CF92}"/>
    <hyperlink ref="C9" r:id="rId14" xr:uid="{3182BE65-0E79-4DD0-9249-DDC85AACDB61}"/>
    <hyperlink ref="B10" r:id="rId15" xr:uid="{5BA076AB-2D76-42AA-B009-0B0A7B5E4701}"/>
    <hyperlink ref="C10" r:id="rId16" xr:uid="{DAAA2CAF-DB56-4B36-9358-04AE22EDDA1E}"/>
    <hyperlink ref="B11" r:id="rId17" xr:uid="{12DF58BA-6292-45D8-B5FB-4BAF69B0BA4D}"/>
    <hyperlink ref="C11" r:id="rId18" xr:uid="{729C3B40-81CF-42E7-8D9A-DFBFB18568A0}"/>
    <hyperlink ref="B12" r:id="rId19" xr:uid="{5C167ECF-9AD9-423D-A68B-70E66708E8DB}"/>
    <hyperlink ref="C12" r:id="rId20" xr:uid="{182886B8-D9E7-4C59-8F52-61AAE6D46209}"/>
    <hyperlink ref="C13" r:id="rId21" xr:uid="{1792FA36-852B-4A54-94CD-68436DC19980}"/>
    <hyperlink ref="B14" r:id="rId22" xr:uid="{C8EF789E-4741-4E0B-BA33-4A4EBA0149E1}"/>
    <hyperlink ref="C14" r:id="rId23" xr:uid="{F76DC66A-D7D0-4DE9-A30F-2B57A9F65CDD}"/>
    <hyperlink ref="C15" r:id="rId24" xr:uid="{D5165D46-BAAF-4D39-94EF-48FDC2AC64AA}"/>
    <hyperlink ref="C16" r:id="rId25" xr:uid="{6E495872-ED7A-4E0F-BBC3-8E3FD4A982CB}"/>
    <hyperlink ref="B17" r:id="rId26" xr:uid="{009CAD93-639C-45B6-88EF-B2734A2B2E04}"/>
    <hyperlink ref="C17" r:id="rId27" xr:uid="{99525EF7-F366-495A-BBE9-6CB11CDCCC36}"/>
    <hyperlink ref="C18" r:id="rId28" xr:uid="{7FD0EC05-DB1B-499B-947A-81D7F2E1024D}"/>
    <hyperlink ref="B19" r:id="rId29" xr:uid="{2B2E4A4E-33F4-4C90-9896-C006CC5B2030}"/>
    <hyperlink ref="C19" r:id="rId30" xr:uid="{49BCC330-9324-4142-9447-7BB7AC866312}"/>
    <hyperlink ref="B20" r:id="rId31" xr:uid="{4E6FE255-7BCE-422F-8D52-B773E6739DDB}"/>
    <hyperlink ref="C20" r:id="rId32" xr:uid="{CE0910CB-05C2-4D3A-B407-06FFD360E159}"/>
    <hyperlink ref="B21" r:id="rId33" xr:uid="{B8F78354-AE58-4789-8643-4DEF3610D780}"/>
    <hyperlink ref="C21" r:id="rId34" xr:uid="{933F9260-C35D-4FD8-B80E-743CD5E2C12C}"/>
    <hyperlink ref="B22" r:id="rId35" xr:uid="{23B1833E-A29C-4F3B-A157-CD2CB4A174B9}"/>
    <hyperlink ref="C22" r:id="rId36" xr:uid="{E174BCA7-546F-4209-8D9B-CFF2EC7BD3FA}"/>
    <hyperlink ref="B23" r:id="rId37" xr:uid="{116E87C3-3D79-4EC5-9B27-8CEBF6BDFBD2}"/>
    <hyperlink ref="C23" r:id="rId38" xr:uid="{5777EB9C-A75A-4BAE-AEE0-8CA0C9FEF705}"/>
    <hyperlink ref="B24" r:id="rId39" xr:uid="{C8E984A2-2D4B-4617-A0FF-ED3AE3211587}"/>
    <hyperlink ref="C24" r:id="rId40" xr:uid="{2504C847-7BAB-4744-BBBC-46632B0358D4}"/>
    <hyperlink ref="B25" r:id="rId41" xr:uid="{BD3F60E7-C192-4236-BBC0-A3CC21A7F64B}"/>
    <hyperlink ref="C25" r:id="rId42" xr:uid="{A99F1992-B4ED-4F78-A84F-0669EE2E2084}"/>
    <hyperlink ref="B26" r:id="rId43" xr:uid="{B562E4BB-CDB0-4917-9C9C-BA80B298656F}"/>
    <hyperlink ref="C26" r:id="rId44" xr:uid="{572DF3AA-28E6-42F9-BE58-D000826FCDCC}"/>
    <hyperlink ref="B27" r:id="rId45" xr:uid="{723D15BC-71BF-4DAF-BCF6-856B45340B6D}"/>
    <hyperlink ref="C27" r:id="rId46" xr:uid="{6F373348-B6D5-4AA2-B979-4376D2D63178}"/>
    <hyperlink ref="C28" r:id="rId47" xr:uid="{C1C35FD4-993B-4C63-80BC-4D71D94107F9}"/>
    <hyperlink ref="B29" r:id="rId48" xr:uid="{66217773-FAC3-468B-9F6F-1AB47A408F47}"/>
    <hyperlink ref="C29" r:id="rId49" xr:uid="{E9001ED4-EDE7-4DF3-8930-1114D3111C72}"/>
    <hyperlink ref="B30" r:id="rId50" xr:uid="{6FA40593-0367-44BD-B7B6-24B7E3BCBD20}"/>
    <hyperlink ref="C30" r:id="rId51" xr:uid="{E48BE392-9AB0-4490-A576-7A39E17D0722}"/>
    <hyperlink ref="B31" r:id="rId52" xr:uid="{95794877-BA91-49DB-BF15-47023E0E9F96}"/>
    <hyperlink ref="C31" r:id="rId53" xr:uid="{E1FDF283-5040-4A60-9EB6-F8DE389F3D62}"/>
    <hyperlink ref="B32" r:id="rId54" xr:uid="{A293DAF8-4ACC-4101-95D7-208D50E8F980}"/>
    <hyperlink ref="C32" r:id="rId55" xr:uid="{DFDC6B4C-7F45-409A-9772-19A26D23F22A}"/>
    <hyperlink ref="C33" r:id="rId56" xr:uid="{F9F9401D-2D1D-4960-9635-BCCD40A88134}"/>
    <hyperlink ref="B34" r:id="rId57" xr:uid="{42FBB1F0-48C0-4D03-8452-6E5DBB56E741}"/>
    <hyperlink ref="C34" r:id="rId58" xr:uid="{90C4C311-E0DF-4BB4-89D2-F52D0A97DF1C}"/>
    <hyperlink ref="B35" r:id="rId59" xr:uid="{9F530D7D-6862-4E94-8030-DCB0149B4CF3}"/>
    <hyperlink ref="C35" r:id="rId60" xr:uid="{3AF324E1-90A4-4017-B72B-1624255E5527}"/>
    <hyperlink ref="C36" r:id="rId61" xr:uid="{3836BB1A-1289-423E-A17B-F964C5613EAB}"/>
    <hyperlink ref="B37" r:id="rId62" xr:uid="{0C42C774-496F-4653-B20E-53CB72453411}"/>
    <hyperlink ref="C37" r:id="rId63" xr:uid="{E5CBEB3A-317F-46E9-93DC-FD336AB83240}"/>
    <hyperlink ref="B38" r:id="rId64" xr:uid="{93D14F91-67F6-4CA9-9B5D-46E1D758DB82}"/>
    <hyperlink ref="C38" r:id="rId65" xr:uid="{5354C3B5-1B08-4785-A108-2E4F329F23FF}"/>
    <hyperlink ref="B39" r:id="rId66" xr:uid="{8BFC3830-C5EA-4833-9AF7-008D7E567894}"/>
    <hyperlink ref="C39" r:id="rId67" xr:uid="{6E485C40-5021-4211-99C0-A4206505FDAD}"/>
    <hyperlink ref="B40" r:id="rId68" xr:uid="{0BFED6BE-489E-45FF-BE89-10690CF27A58}"/>
    <hyperlink ref="C40" r:id="rId69" xr:uid="{61B17CEF-AAC9-4209-88CD-994A6923F170}"/>
    <hyperlink ref="C41" r:id="rId70" xr:uid="{E2E5C806-3CB9-464C-8632-FA9F7173CB6C}"/>
    <hyperlink ref="C42" r:id="rId71" xr:uid="{A2DA8D57-63C1-4DFB-B140-A65EB65D6A80}"/>
    <hyperlink ref="B43" r:id="rId72" xr:uid="{472F45A9-D0FF-415C-8068-1E0360B45F64}"/>
    <hyperlink ref="C43" r:id="rId73" xr:uid="{FD73235E-4983-4328-A9A4-05615F1027C4}"/>
    <hyperlink ref="B44" r:id="rId74" xr:uid="{85FF95C5-BBF5-454E-AC2F-91D84A76BADE}"/>
    <hyperlink ref="C44" r:id="rId75" xr:uid="{23FBB354-D056-4834-BD78-BA187B1CDB54}"/>
    <hyperlink ref="B45" r:id="rId76" xr:uid="{0FB289A8-3494-40A3-AC51-53072C335DDB}"/>
    <hyperlink ref="C45" r:id="rId77" xr:uid="{1DAFA017-D0C9-419C-AD73-DF87792CB21C}"/>
    <hyperlink ref="B46" r:id="rId78" xr:uid="{CF9F4FD4-F865-4F0B-8E40-02DB1C2F4C54}"/>
    <hyperlink ref="C46" r:id="rId79" xr:uid="{D6B7B6EE-5404-41FB-89A0-CF02D65F10C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7A3168-4316-4187-9435-C3A75282A093}">
  <dimension ref="A1:C17"/>
  <sheetViews>
    <sheetView workbookViewId="0">
      <selection activeCell="C1" sqref="C1"/>
    </sheetView>
  </sheetViews>
  <sheetFormatPr defaultColWidth="8.85546875" defaultRowHeight="15" x14ac:dyDescent="0.25"/>
  <cols>
    <col min="2" max="2" width="39" customWidth="1"/>
    <col min="3" max="3" width="78.140625" style="62" customWidth="1"/>
  </cols>
  <sheetData>
    <row r="1" spans="1:3" ht="27" customHeight="1" x14ac:dyDescent="0.25">
      <c r="A1" s="101" t="s">
        <v>0</v>
      </c>
      <c r="B1" s="101" t="s">
        <v>149</v>
      </c>
      <c r="C1" s="102" t="s">
        <v>150</v>
      </c>
    </row>
    <row r="2" spans="1:3" x14ac:dyDescent="0.25">
      <c r="A2" s="113" t="s">
        <v>10</v>
      </c>
      <c r="B2" s="113" t="s">
        <v>151</v>
      </c>
      <c r="C2" s="114" t="s">
        <v>152</v>
      </c>
    </row>
    <row r="3" spans="1:3" x14ac:dyDescent="0.25">
      <c r="A3" s="111"/>
      <c r="B3" s="111"/>
      <c r="C3" s="112"/>
    </row>
    <row r="4" spans="1:3" x14ac:dyDescent="0.25">
      <c r="A4" s="111"/>
      <c r="B4" s="111"/>
      <c r="C4" s="112"/>
    </row>
    <row r="5" spans="1:3" x14ac:dyDescent="0.25">
      <c r="A5" s="111"/>
      <c r="B5" s="111"/>
      <c r="C5" s="112"/>
    </row>
    <row r="6" spans="1:3" x14ac:dyDescent="0.25">
      <c r="A6" s="111" t="s">
        <v>11</v>
      </c>
      <c r="B6" s="111" t="s">
        <v>153</v>
      </c>
      <c r="C6" s="112" t="s">
        <v>154</v>
      </c>
    </row>
    <row r="7" spans="1:3" x14ac:dyDescent="0.25">
      <c r="A7" s="111"/>
      <c r="B7" s="111"/>
      <c r="C7" s="112"/>
    </row>
    <row r="8" spans="1:3" ht="27.75" customHeight="1" x14ac:dyDescent="0.25">
      <c r="A8" s="111"/>
      <c r="B8" s="111"/>
      <c r="C8" s="112"/>
    </row>
    <row r="9" spans="1:3" x14ac:dyDescent="0.25">
      <c r="A9" s="111" t="s">
        <v>12</v>
      </c>
      <c r="B9" s="111" t="s">
        <v>155</v>
      </c>
      <c r="C9" s="112" t="s">
        <v>156</v>
      </c>
    </row>
    <row r="10" spans="1:3" x14ac:dyDescent="0.25">
      <c r="A10" s="111"/>
      <c r="B10" s="111"/>
      <c r="C10" s="112"/>
    </row>
    <row r="11" spans="1:3" ht="38.25" customHeight="1" x14ac:dyDescent="0.25">
      <c r="A11" s="111"/>
      <c r="B11" s="111"/>
      <c r="C11" s="112"/>
    </row>
    <row r="12" spans="1:3" x14ac:dyDescent="0.25">
      <c r="A12" s="111" t="s">
        <v>13</v>
      </c>
      <c r="B12" s="111" t="s">
        <v>157</v>
      </c>
      <c r="C12" s="112" t="s">
        <v>158</v>
      </c>
    </row>
    <row r="13" spans="1:3" x14ac:dyDescent="0.25">
      <c r="A13" s="111"/>
      <c r="B13" s="111"/>
      <c r="C13" s="112"/>
    </row>
    <row r="14" spans="1:3" x14ac:dyDescent="0.25">
      <c r="A14" s="111"/>
      <c r="B14" s="111"/>
      <c r="C14" s="112"/>
    </row>
    <row r="15" spans="1:3" x14ac:dyDescent="0.25">
      <c r="A15" s="111"/>
      <c r="B15" s="111"/>
      <c r="C15" s="112"/>
    </row>
    <row r="16" spans="1:3" x14ac:dyDescent="0.25">
      <c r="A16" s="111" t="s">
        <v>28</v>
      </c>
      <c r="B16" s="111" t="s">
        <v>159</v>
      </c>
      <c r="C16" s="112" t="s">
        <v>160</v>
      </c>
    </row>
    <row r="17" spans="1:3" x14ac:dyDescent="0.25">
      <c r="A17" s="111"/>
      <c r="B17" s="111"/>
      <c r="C17" s="112"/>
    </row>
  </sheetData>
  <mergeCells count="15">
    <mergeCell ref="A2:A5"/>
    <mergeCell ref="B2:B5"/>
    <mergeCell ref="C2:C5"/>
    <mergeCell ref="A6:A8"/>
    <mergeCell ref="B6:B8"/>
    <mergeCell ref="C6:C8"/>
    <mergeCell ref="A16:A17"/>
    <mergeCell ref="B16:B17"/>
    <mergeCell ref="C16:C17"/>
    <mergeCell ref="A9:A11"/>
    <mergeCell ref="B9:B11"/>
    <mergeCell ref="C9:C11"/>
    <mergeCell ref="A12:A15"/>
    <mergeCell ref="B12:B15"/>
    <mergeCell ref="C12:C1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A542A-FF0E-40B5-9A28-456829F43BEE}">
  <dimension ref="A1:D19"/>
  <sheetViews>
    <sheetView workbookViewId="0">
      <selection activeCell="D30" sqref="D30"/>
    </sheetView>
  </sheetViews>
  <sheetFormatPr defaultColWidth="8.85546875" defaultRowHeight="15" x14ac:dyDescent="0.25"/>
  <cols>
    <col min="1" max="1" width="9.140625" style="15"/>
    <col min="2" max="2" width="21.42578125" style="15" customWidth="1"/>
    <col min="3" max="3" width="65" style="37" customWidth="1"/>
    <col min="4" max="4" width="74.7109375" style="35" customWidth="1"/>
  </cols>
  <sheetData>
    <row r="1" spans="1:4" s="103" customFormat="1" ht="24" customHeight="1" x14ac:dyDescent="0.25">
      <c r="A1" s="101" t="s">
        <v>0</v>
      </c>
      <c r="B1" s="101" t="s">
        <v>161</v>
      </c>
      <c r="C1" s="102" t="s">
        <v>162</v>
      </c>
      <c r="D1" s="102" t="s">
        <v>163</v>
      </c>
    </row>
    <row r="2" spans="1:4" ht="19.5" customHeight="1" x14ac:dyDescent="0.25">
      <c r="A2" s="113" t="s">
        <v>164</v>
      </c>
      <c r="B2" s="113" t="s">
        <v>165</v>
      </c>
      <c r="C2" s="116" t="s">
        <v>166</v>
      </c>
      <c r="D2" s="38" t="s">
        <v>167</v>
      </c>
    </row>
    <row r="3" spans="1:4" x14ac:dyDescent="0.25">
      <c r="A3" s="111"/>
      <c r="B3" s="111"/>
      <c r="C3" s="115"/>
      <c r="D3" s="38" t="s">
        <v>168</v>
      </c>
    </row>
    <row r="4" spans="1:4" x14ac:dyDescent="0.25">
      <c r="A4" s="111"/>
      <c r="B4" s="111"/>
      <c r="C4" s="115"/>
      <c r="D4" s="63" t="s">
        <v>169</v>
      </c>
    </row>
    <row r="5" spans="1:4" ht="21.75" customHeight="1" x14ac:dyDescent="0.25">
      <c r="A5" s="111" t="s">
        <v>170</v>
      </c>
      <c r="B5" s="111" t="s">
        <v>16</v>
      </c>
      <c r="C5" s="115" t="s">
        <v>171</v>
      </c>
      <c r="D5" s="38" t="s">
        <v>172</v>
      </c>
    </row>
    <row r="6" spans="1:4" x14ac:dyDescent="0.25">
      <c r="A6" s="111"/>
      <c r="B6" s="111"/>
      <c r="C6" s="115"/>
      <c r="D6" s="39" t="s">
        <v>173</v>
      </c>
    </row>
    <row r="7" spans="1:4" ht="24" customHeight="1" x14ac:dyDescent="0.25">
      <c r="A7" s="111" t="s">
        <v>174</v>
      </c>
      <c r="B7" s="111" t="s">
        <v>17</v>
      </c>
      <c r="C7" s="115" t="s">
        <v>175</v>
      </c>
      <c r="D7" s="38" t="s">
        <v>176</v>
      </c>
    </row>
    <row r="8" spans="1:4" x14ac:dyDescent="0.25">
      <c r="A8" s="111"/>
      <c r="B8" s="111"/>
      <c r="C8" s="115"/>
      <c r="D8" s="38" t="s">
        <v>177</v>
      </c>
    </row>
    <row r="9" spans="1:4" x14ac:dyDescent="0.25">
      <c r="A9" s="111"/>
      <c r="B9" s="111"/>
      <c r="C9" s="115"/>
      <c r="D9" s="39" t="s">
        <v>178</v>
      </c>
    </row>
    <row r="10" spans="1:4" ht="24" customHeight="1" x14ac:dyDescent="0.25">
      <c r="A10" s="111" t="s">
        <v>179</v>
      </c>
      <c r="B10" s="111" t="s">
        <v>18</v>
      </c>
      <c r="C10" s="115" t="s">
        <v>180</v>
      </c>
      <c r="D10" s="38" t="s">
        <v>167</v>
      </c>
    </row>
    <row r="11" spans="1:4" x14ac:dyDescent="0.25">
      <c r="A11" s="111"/>
      <c r="B11" s="111"/>
      <c r="C11" s="115"/>
      <c r="D11" s="38" t="s">
        <v>168</v>
      </c>
    </row>
    <row r="12" spans="1:4" x14ac:dyDescent="0.25">
      <c r="A12" s="111"/>
      <c r="B12" s="111"/>
      <c r="C12" s="115"/>
      <c r="D12" s="63" t="s">
        <v>169</v>
      </c>
    </row>
    <row r="13" spans="1:4" x14ac:dyDescent="0.25">
      <c r="A13" s="111" t="s">
        <v>181</v>
      </c>
      <c r="B13" s="111" t="s">
        <v>19</v>
      </c>
      <c r="C13" s="115" t="s">
        <v>182</v>
      </c>
      <c r="D13" s="38" t="s">
        <v>183</v>
      </c>
    </row>
    <row r="14" spans="1:4" x14ac:dyDescent="0.25">
      <c r="A14" s="111"/>
      <c r="B14" s="111"/>
      <c r="C14" s="115"/>
      <c r="D14" s="39" t="s">
        <v>184</v>
      </c>
    </row>
    <row r="15" spans="1:4" ht="30" customHeight="1" x14ac:dyDescent="0.25">
      <c r="A15" s="111" t="s">
        <v>185</v>
      </c>
      <c r="B15" s="111" t="s">
        <v>20</v>
      </c>
      <c r="C15" s="115" t="s">
        <v>186</v>
      </c>
      <c r="D15" s="38" t="s">
        <v>187</v>
      </c>
    </row>
    <row r="16" spans="1:4" x14ac:dyDescent="0.25">
      <c r="A16" s="111"/>
      <c r="B16" s="111"/>
      <c r="C16" s="115"/>
      <c r="D16" s="38" t="s">
        <v>188</v>
      </c>
    </row>
    <row r="17" spans="1:4" x14ac:dyDescent="0.25">
      <c r="A17" s="111"/>
      <c r="B17" s="111"/>
      <c r="C17" s="115"/>
      <c r="D17" s="39" t="s">
        <v>189</v>
      </c>
    </row>
    <row r="18" spans="1:4" x14ac:dyDescent="0.25">
      <c r="A18" s="111" t="s">
        <v>190</v>
      </c>
      <c r="B18" s="111" t="s">
        <v>21</v>
      </c>
      <c r="C18" s="115" t="s">
        <v>191</v>
      </c>
      <c r="D18" s="38" t="s">
        <v>192</v>
      </c>
    </row>
    <row r="19" spans="1:4" x14ac:dyDescent="0.25">
      <c r="A19" s="111"/>
      <c r="B19" s="111"/>
      <c r="C19" s="115"/>
      <c r="D19" s="39" t="s">
        <v>193</v>
      </c>
    </row>
  </sheetData>
  <mergeCells count="21">
    <mergeCell ref="C2:C4"/>
    <mergeCell ref="B2:B4"/>
    <mergeCell ref="A2:A4"/>
    <mergeCell ref="C5:C6"/>
    <mergeCell ref="B5:B6"/>
    <mergeCell ref="A5:A6"/>
    <mergeCell ref="C7:C9"/>
    <mergeCell ref="B7:B9"/>
    <mergeCell ref="A7:A9"/>
    <mergeCell ref="C18:C19"/>
    <mergeCell ref="B18:B19"/>
    <mergeCell ref="A18:A19"/>
    <mergeCell ref="C10:C12"/>
    <mergeCell ref="B10:B12"/>
    <mergeCell ref="A10:A12"/>
    <mergeCell ref="C13:C14"/>
    <mergeCell ref="B13:B14"/>
    <mergeCell ref="A13:A14"/>
    <mergeCell ref="C15:C17"/>
    <mergeCell ref="B15:B17"/>
    <mergeCell ref="A15:A1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556095661B7D740AD6A23312BE275F4" ma:contentTypeVersion="12" ma:contentTypeDescription="Umožňuje vytvoriť nový dokument." ma:contentTypeScope="" ma:versionID="9a508b613ea9e26fd0bc26ad0f6bb094">
  <xsd:schema xmlns:xsd="http://www.w3.org/2001/XMLSchema" xmlns:xs="http://www.w3.org/2001/XMLSchema" xmlns:p="http://schemas.microsoft.com/office/2006/metadata/properties" xmlns:ns2="e0191af5-ec0b-481d-bb1f-488465b2c529" xmlns:ns3="b2e296c0-c843-4682-9d91-7d0c7e10ca08" targetNamespace="http://schemas.microsoft.com/office/2006/metadata/properties" ma:root="true" ma:fieldsID="7a987c9b14ab3230807a995c530e46ab" ns2:_="" ns3:_="">
    <xsd:import namespace="e0191af5-ec0b-481d-bb1f-488465b2c529"/>
    <xsd:import namespace="b2e296c0-c843-4682-9d91-7d0c7e10ca0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191af5-ec0b-481d-bb1f-488465b2c5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2e296c0-c843-4682-9d91-7d0c7e10ca08" elementFormDefault="qualified">
    <xsd:import namespace="http://schemas.microsoft.com/office/2006/documentManagement/types"/>
    <xsd:import namespace="http://schemas.microsoft.com/office/infopath/2007/PartnerControls"/>
    <xsd:element name="SharedWithUsers" ma:index="10"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4DF8144-4598-4D74-A1BB-0A0A223B9B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191af5-ec0b-481d-bb1f-488465b2c529"/>
    <ds:schemaRef ds:uri="b2e296c0-c843-4682-9d91-7d0c7e10ca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F8E5FD2-A7F5-4B0A-A27C-4B8D9695E11C}">
  <ds:schemaRefs>
    <ds:schemaRef ds:uri="http://schemas.microsoft.com/sharepoint/v3/contenttype/forms"/>
  </ds:schemaRefs>
</ds:datastoreItem>
</file>

<file path=customXml/itemProps3.xml><?xml version="1.0" encoding="utf-8"?>
<ds:datastoreItem xmlns:ds="http://schemas.openxmlformats.org/officeDocument/2006/customXml" ds:itemID="{48FB8225-7EFF-4285-B9CB-4787D75E57AD}">
  <ds:schemaRefs>
    <ds:schemaRef ds:uri="http://purl.org/dc/terms/"/>
    <ds:schemaRef ds:uri="http://www.w3.org/XML/1998/namespace"/>
    <ds:schemaRef ds:uri="http://schemas.openxmlformats.org/package/2006/metadata/core-properties"/>
    <ds:schemaRef ds:uri="http://schemas.microsoft.com/office/2006/metadata/properties"/>
    <ds:schemaRef ds:uri="http://purl.org/dc/dcmitype/"/>
    <ds:schemaRef ds:uri="http://schemas.microsoft.com/office/2006/documentManagement/types"/>
    <ds:schemaRef ds:uri="e0191af5-ec0b-481d-bb1f-488465b2c529"/>
    <ds:schemaRef ds:uri="http://schemas.microsoft.com/office/infopath/2007/PartnerControls"/>
    <ds:schemaRef ds:uri="b2e296c0-c843-4682-9d91-7d0c7e10ca08"/>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Zoznam webov</vt:lpstr>
      <vt:lpstr>Komponenty zahraničných webov</vt:lpstr>
      <vt:lpstr>Koncept</vt:lpstr>
      <vt:lpstr>Hodnotiace kriteria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Tomas Brza</cp:lastModifiedBy>
  <cp:revision/>
  <dcterms:created xsi:type="dcterms:W3CDTF">2021-10-11T13:09:24Z</dcterms:created>
  <dcterms:modified xsi:type="dcterms:W3CDTF">2022-01-13T08:51:31Z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0x0101007556095661B7D740AD6A23312BE275F4</vt:lpwstr>
  </property>
</Properties>
</file>