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EZ\VO_ESEZ\5. Súťažné podklady\"/>
    </mc:Choice>
  </mc:AlternateContent>
  <xr:revisionPtr revIDLastSave="0" documentId="13_ncr:1_{1BFB1E79-928F-4FA8-B061-66B9B81AEBB4}" xr6:coauthVersionLast="47" xr6:coauthVersionMax="47" xr10:uidLastSave="{00000000-0000-0000-0000-000000000000}"/>
  <bookViews>
    <workbookView xWindow="2865" yWindow="2415" windowWidth="23685" windowHeight="11385" xr2:uid="{AE302265-5A78-9E48-9402-22CFE48CA1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" i="1" l="1"/>
  <c r="G46" i="1" s="1"/>
  <c r="F45" i="1"/>
  <c r="G45" i="1" s="1"/>
  <c r="G47" i="1" l="1"/>
  <c r="F47" i="1"/>
  <c r="D42" i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D31" i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D20" i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G42" i="1" l="1"/>
  <c r="D43" i="1"/>
  <c r="F42" i="1"/>
  <c r="F31" i="1"/>
  <c r="G21" i="1"/>
  <c r="G31" i="1" s="1"/>
  <c r="G20" i="1"/>
  <c r="F20" i="1"/>
  <c r="F43" i="1" s="1"/>
  <c r="F48" i="1" s="1"/>
  <c r="G43" i="1" l="1"/>
  <c r="G48" i="1" s="1"/>
</calcChain>
</file>

<file path=xl/sharedStrings.xml><?xml version="1.0" encoding="utf-8"?>
<sst xmlns="http://schemas.openxmlformats.org/spreadsheetml/2006/main" count="131" uniqueCount="43">
  <si>
    <t>Etapa projektu</t>
  </si>
  <si>
    <t>Implementácia projektu - etapa 1: Analýza a dizajn</t>
  </si>
  <si>
    <t>Implementácia projektu - etapa 2: Implementácia a testovanie</t>
  </si>
  <si>
    <t>Implementácia projektu - etapa 3: Nasadenie</t>
  </si>
  <si>
    <t>Merná jednotka</t>
  </si>
  <si>
    <t>Počet jednotiek</t>
  </si>
  <si>
    <t>Cena jednotky bez DPH</t>
  </si>
  <si>
    <t>Spolu za jednotky bez DPH</t>
  </si>
  <si>
    <t>Spolu za jednotky s DPH</t>
  </si>
  <si>
    <t>Odborník pre IT dohľad/Quality Assurance</t>
  </si>
  <si>
    <t>Projektový manažér IT projektu</t>
  </si>
  <si>
    <t>IT analytik</t>
  </si>
  <si>
    <t>IT/IS konzultant (napr. SAP)</t>
  </si>
  <si>
    <t>Špecialista pre bezpečnosť IT</t>
  </si>
  <si>
    <t>Špecialista pre databázy</t>
  </si>
  <si>
    <t>IT programátor/vývojár</t>
  </si>
  <si>
    <t>IT tester</t>
  </si>
  <si>
    <t>Školiteľ pre IT systémy</t>
  </si>
  <si>
    <t>človekodeň</t>
  </si>
  <si>
    <t>doplní uchádzač</t>
  </si>
  <si>
    <t>V zmysle Príručky pre prijímateľa PO7 OPII Národné projekty a Dopytovo- orientované projekty (s výnimkou Wifi pre Teba v zmysle výzvy OPII-2018/7/1-DOP), verzia 2.0, účinná od 03.06.2022 nesmie etapa projektu Analýza a dizajn presiahnúť 15% z celkovej sumy za implementáciu</t>
  </si>
  <si>
    <t>SPOLU za implementáciu - etapa 1: Analýza a dizajn</t>
  </si>
  <si>
    <t>SPOLU za implementáciu - etapa 2: Implementácia a testovanie</t>
  </si>
  <si>
    <t>V zmysle Príručky pre prijímateľa PO7 OPII Národné projekty a Dopytovo- orientované projekty (s výnimkou Wifi pre Teba v zmysle výzvy OPII-2018/7/1-DOP), verzia 2.0, účinná od 03.06.2022 nesmie etapa projektu Implementácia a testovanie  75% z celkovej sumy za implementáciu</t>
  </si>
  <si>
    <t>V zmysle Príručky pre prijímateľa PO7 OPII Národné projekty a Dopytovo- orientované projekty (s výnimkou Wifi pre Teba v zmysle výzvy OPII-2018/7/1-DOP), verzia 2.0, účinná od 03.06.2022 nesmie etapa projektu Implementácia a testovanie  30% z celkovej sumy za implementáciu</t>
  </si>
  <si>
    <t>SPOLU za implementáciu - etapa 3: Nasadenie</t>
  </si>
  <si>
    <t>SPOLU za implementáciu</t>
  </si>
  <si>
    <t>Príloha č. 6 - Štruktorovaný rozpočet</t>
  </si>
  <si>
    <t>Zákazka:</t>
  </si>
  <si>
    <t>Predkladateľ ponuky:</t>
  </si>
  <si>
    <t>Obchodné meno:</t>
  </si>
  <si>
    <t>IČO:</t>
  </si>
  <si>
    <t>* Poznámka č2 obstarávateľa</t>
  </si>
  <si>
    <t>Prosíme uviesť pozície v implementácií projektu, napr:</t>
  </si>
  <si>
    <t>Pozícia *Poznámka 2</t>
  </si>
  <si>
    <t>Poznámka č1 obstarávateľa</t>
  </si>
  <si>
    <t>mesiac</t>
  </si>
  <si>
    <t>Služby rozvoja</t>
  </si>
  <si>
    <t>SPOLU za služby podpory prevádzky a služby rozvoja</t>
  </si>
  <si>
    <t>Služby podpory  prevádzky</t>
  </si>
  <si>
    <t>žlto označné bunky dopĺňa uchádzač</t>
  </si>
  <si>
    <t>INFORMAČNÝ SYSTÉM - ELEKTRONICKÉ SPRACOVANIE EVIDENCIE ZBIEROK: DIGITÁLNA EVIDENCIA MÚZEJNÝCH ZBIEROK (IS DEMZ)</t>
  </si>
  <si>
    <t>Celková cena spolu za predmet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</si>
</sst>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color rgb="FFFFFF00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90">
    <xf numFmtId="0" fontId="0" fillId="0" borderId="0" xfId="0"/>
    <xf numFmtId="0" fontId="0" fillId="0" borderId="0" xfId="0" applyAlignment="1">
      <alignment horizontal="left" indent="2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164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3" borderId="1" xfId="0" applyNumberFormat="1" applyFill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/>
    <xf numFmtId="0" fontId="6" fillId="0" borderId="0" xfId="1" applyFont="1" applyAlignment="1">
      <alignment horizontal="left"/>
    </xf>
    <xf numFmtId="0" fontId="7" fillId="0" borderId="0" xfId="1" applyFont="1" applyAlignment="1">
      <alignment horizontal="right"/>
    </xf>
    <xf numFmtId="0" fontId="7" fillId="0" borderId="2" xfId="1" applyFont="1" applyBorder="1" applyAlignment="1">
      <alignment horizontal="right"/>
    </xf>
    <xf numFmtId="164" fontId="0" fillId="4" borderId="5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3" borderId="5" xfId="0" applyNumberFormat="1" applyFill="1" applyBorder="1"/>
    <xf numFmtId="0" fontId="1" fillId="5" borderId="9" xfId="0" applyFont="1" applyFill="1" applyBorder="1"/>
    <xf numFmtId="0" fontId="1" fillId="5" borderId="10" xfId="0" applyFont="1" applyFill="1" applyBorder="1" applyAlignment="1">
      <alignment horizontal="center"/>
    </xf>
    <xf numFmtId="164" fontId="1" fillId="5" borderId="10" xfId="0" applyNumberFormat="1" applyFont="1" applyFill="1" applyBorder="1"/>
    <xf numFmtId="164" fontId="1" fillId="5" borderId="10" xfId="0" applyNumberFormat="1" applyFont="1" applyFill="1" applyBorder="1" applyAlignment="1">
      <alignment horizontal="center"/>
    </xf>
    <xf numFmtId="164" fontId="1" fillId="5" borderId="1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2" fillId="2" borderId="10" xfId="0" applyNumberFormat="1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6" borderId="12" xfId="0" applyFill="1" applyBorder="1"/>
    <xf numFmtId="0" fontId="0" fillId="6" borderId="13" xfId="0" applyFill="1" applyBorder="1" applyAlignment="1">
      <alignment horizontal="left" indent="2"/>
    </xf>
    <xf numFmtId="0" fontId="0" fillId="6" borderId="14" xfId="0" applyFill="1" applyBorder="1" applyAlignment="1">
      <alignment horizontal="left" indent="2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3" xfId="0" applyFill="1" applyBorder="1" applyAlignment="1">
      <alignment horizontal="center"/>
    </xf>
    <xf numFmtId="164" fontId="0" fillId="3" borderId="3" xfId="0" applyNumberFormat="1" applyFill="1" applyBorder="1"/>
    <xf numFmtId="0" fontId="1" fillId="2" borderId="10" xfId="0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164" fontId="0" fillId="4" borderId="5" xfId="0" applyNumberForma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164" fontId="0" fillId="4" borderId="3" xfId="0" applyNumberFormat="1" applyFill="1" applyBorder="1" applyAlignment="1">
      <alignment horizontal="right"/>
    </xf>
    <xf numFmtId="0" fontId="1" fillId="5" borderId="19" xfId="0" applyFont="1" applyFill="1" applyBorder="1" applyAlignment="1">
      <alignment horizontal="center"/>
    </xf>
    <xf numFmtId="164" fontId="1" fillId="5" borderId="19" xfId="0" applyNumberFormat="1" applyFont="1" applyFill="1" applyBorder="1"/>
    <xf numFmtId="164" fontId="1" fillId="5" borderId="19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64" fontId="2" fillId="2" borderId="23" xfId="0" applyNumberFormat="1" applyFont="1" applyFill="1" applyBorder="1"/>
    <xf numFmtId="0" fontId="0" fillId="2" borderId="23" xfId="0" applyFill="1" applyBorder="1"/>
    <xf numFmtId="0" fontId="0" fillId="2" borderId="14" xfId="0" applyFill="1" applyBorder="1"/>
    <xf numFmtId="0" fontId="0" fillId="0" borderId="8" xfId="0" applyBorder="1" applyAlignment="1">
      <alignment horizontal="center"/>
    </xf>
    <xf numFmtId="164" fontId="0" fillId="3" borderId="8" xfId="0" applyNumberFormat="1" applyFill="1" applyBorder="1"/>
    <xf numFmtId="0" fontId="9" fillId="2" borderId="10" xfId="0" applyFont="1" applyFill="1" applyBorder="1" applyAlignment="1">
      <alignment horizontal="center"/>
    </xf>
    <xf numFmtId="164" fontId="9" fillId="2" borderId="10" xfId="0" applyNumberFormat="1" applyFont="1" applyFill="1" applyBorder="1"/>
    <xf numFmtId="0" fontId="10" fillId="2" borderId="10" xfId="0" applyFont="1" applyFill="1" applyBorder="1"/>
    <xf numFmtId="0" fontId="10" fillId="2" borderId="11" xfId="0" applyFont="1" applyFill="1" applyBorder="1"/>
    <xf numFmtId="164" fontId="0" fillId="4" borderId="8" xfId="0" applyNumberFormat="1" applyFill="1" applyBorder="1" applyAlignment="1">
      <alignment horizontal="right"/>
    </xf>
    <xf numFmtId="0" fontId="0" fillId="6" borderId="20" xfId="0" applyFill="1" applyBorder="1"/>
    <xf numFmtId="0" fontId="0" fillId="6" borderId="21" xfId="0" applyFill="1" applyBorder="1"/>
    <xf numFmtId="0" fontId="0" fillId="6" borderId="24" xfId="0" applyFill="1" applyBorder="1"/>
    <xf numFmtId="0" fontId="0" fillId="6" borderId="25" xfId="0" applyFill="1" applyBorder="1"/>
    <xf numFmtId="0" fontId="0" fillId="4" borderId="0" xfId="0" applyFill="1"/>
    <xf numFmtId="0" fontId="11" fillId="0" borderId="0" xfId="0" applyFont="1" applyFill="1"/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8" fillId="4" borderId="1" xfId="1" applyFont="1" applyFill="1" applyBorder="1" applyAlignment="1">
      <alignment horizontal="right"/>
    </xf>
    <xf numFmtId="0" fontId="8" fillId="4" borderId="1" xfId="1" applyFont="1" applyFill="1" applyBorder="1"/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164" fontId="1" fillId="5" borderId="20" xfId="0" applyNumberFormat="1" applyFont="1" applyFill="1" applyBorder="1" applyAlignment="1">
      <alignment horizontal="center"/>
    </xf>
    <xf numFmtId="164" fontId="1" fillId="5" borderId="21" xfId="0" applyNumberFormat="1" applyFont="1" applyFill="1" applyBorder="1" applyAlignment="1">
      <alignment horizontal="center"/>
    </xf>
    <xf numFmtId="0" fontId="1" fillId="5" borderId="17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</cellXfs>
  <cellStyles count="2">
    <cellStyle name="Normálna" xfId="0" builtinId="0"/>
    <cellStyle name="Normálna 2" xfId="1" xr:uid="{3473908A-197A-4D4B-BA04-72FCBA85D2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931B7-CE74-5D48-A16C-92B33D2925B7}">
  <dimension ref="A1:I63"/>
  <sheetViews>
    <sheetView tabSelected="1" workbookViewId="0">
      <selection activeCell="A57" sqref="A57"/>
    </sheetView>
  </sheetViews>
  <sheetFormatPr defaultColWidth="11" defaultRowHeight="15.75" x14ac:dyDescent="0.25"/>
  <cols>
    <col min="1" max="1" width="53.125" bestFit="1" customWidth="1"/>
    <col min="2" max="2" width="33.125" customWidth="1"/>
    <col min="3" max="3" width="14.125" style="3" bestFit="1" customWidth="1"/>
    <col min="4" max="4" width="15.875" style="3" customWidth="1"/>
    <col min="5" max="5" width="19.875" style="2" bestFit="1" customWidth="1"/>
    <col min="6" max="6" width="22.875" style="2" bestFit="1" customWidth="1"/>
    <col min="7" max="7" width="20.625" style="2" bestFit="1" customWidth="1"/>
    <col min="8" max="8" width="32.875" customWidth="1"/>
    <col min="9" max="9" width="46.125" bestFit="1" customWidth="1"/>
  </cols>
  <sheetData>
    <row r="1" spans="1:9" ht="18.75" x14ac:dyDescent="0.3">
      <c r="A1" s="71" t="s">
        <v>27</v>
      </c>
      <c r="B1" s="72"/>
      <c r="C1" s="72"/>
      <c r="D1" s="73"/>
      <c r="E1" s="3"/>
      <c r="F1" s="3"/>
    </row>
    <row r="2" spans="1:9" ht="18.75" x14ac:dyDescent="0.3">
      <c r="A2" s="8"/>
      <c r="B2" s="9"/>
      <c r="C2" s="9"/>
      <c r="D2"/>
      <c r="E2" s="3"/>
      <c r="F2" s="3"/>
    </row>
    <row r="3" spans="1:9" ht="18.75" x14ac:dyDescent="0.3">
      <c r="A3" s="10" t="s">
        <v>28</v>
      </c>
      <c r="B3" s="11"/>
      <c r="C3" s="62" t="s">
        <v>41</v>
      </c>
      <c r="D3"/>
      <c r="E3" s="3"/>
      <c r="F3" s="3"/>
    </row>
    <row r="4" spans="1:9" x14ac:dyDescent="0.25">
      <c r="A4" s="12" t="s">
        <v>29</v>
      </c>
      <c r="B4" s="14" t="s">
        <v>30</v>
      </c>
      <c r="C4" s="74"/>
      <c r="D4" s="75"/>
      <c r="E4" s="75"/>
      <c r="F4" s="75"/>
    </row>
    <row r="5" spans="1:9" x14ac:dyDescent="0.25">
      <c r="A5" s="13"/>
      <c r="B5" s="14" t="s">
        <v>31</v>
      </c>
      <c r="C5" s="74"/>
      <c r="D5" s="75"/>
      <c r="E5" s="75"/>
      <c r="F5" s="75"/>
    </row>
    <row r="7" spans="1:9" x14ac:dyDescent="0.25">
      <c r="A7" s="61" t="s">
        <v>40</v>
      </c>
    </row>
    <row r="8" spans="1:9" ht="16.5" thickBot="1" x14ac:dyDescent="0.3"/>
    <row r="9" spans="1:9" ht="16.5" thickBot="1" x14ac:dyDescent="0.3">
      <c r="A9" s="18" t="s">
        <v>0</v>
      </c>
      <c r="B9" s="19" t="s">
        <v>34</v>
      </c>
      <c r="C9" s="19" t="s">
        <v>4</v>
      </c>
      <c r="D9" s="19" t="s">
        <v>5</v>
      </c>
      <c r="E9" s="20" t="s">
        <v>6</v>
      </c>
      <c r="F9" s="21" t="s">
        <v>7</v>
      </c>
      <c r="G9" s="21" t="s">
        <v>8</v>
      </c>
      <c r="H9" s="21" t="s">
        <v>35</v>
      </c>
      <c r="I9" s="22" t="s">
        <v>32</v>
      </c>
    </row>
    <row r="10" spans="1:9" ht="15.95" customHeight="1" x14ac:dyDescent="0.25">
      <c r="A10" s="66" t="s">
        <v>1</v>
      </c>
      <c r="B10" s="15" t="s">
        <v>19</v>
      </c>
      <c r="C10" s="16" t="s">
        <v>18</v>
      </c>
      <c r="D10" s="30">
        <v>0</v>
      </c>
      <c r="E10" s="40">
        <v>0</v>
      </c>
      <c r="F10" s="17">
        <f>D10*E10</f>
        <v>0</v>
      </c>
      <c r="G10" s="17">
        <f>F10*1.2</f>
        <v>0</v>
      </c>
      <c r="H10" s="63" t="s">
        <v>20</v>
      </c>
      <c r="I10" s="27" t="s">
        <v>33</v>
      </c>
    </row>
    <row r="11" spans="1:9" x14ac:dyDescent="0.25">
      <c r="A11" s="67"/>
      <c r="B11" s="5" t="s">
        <v>19</v>
      </c>
      <c r="C11" s="6" t="s">
        <v>18</v>
      </c>
      <c r="D11" s="31">
        <v>0</v>
      </c>
      <c r="E11" s="41">
        <v>0</v>
      </c>
      <c r="F11" s="7">
        <f t="shared" ref="F11:F19" si="0">D11*E11</f>
        <v>0</v>
      </c>
      <c r="G11" s="7">
        <f t="shared" ref="G11:G19" si="1">F11*1.2</f>
        <v>0</v>
      </c>
      <c r="H11" s="64"/>
      <c r="I11" s="28" t="s">
        <v>9</v>
      </c>
    </row>
    <row r="12" spans="1:9" x14ac:dyDescent="0.25">
      <c r="A12" s="67"/>
      <c r="B12" s="5" t="s">
        <v>19</v>
      </c>
      <c r="C12" s="6" t="s">
        <v>18</v>
      </c>
      <c r="D12" s="31">
        <v>0</v>
      </c>
      <c r="E12" s="41">
        <v>0</v>
      </c>
      <c r="F12" s="7">
        <f t="shared" si="0"/>
        <v>0</v>
      </c>
      <c r="G12" s="7">
        <f t="shared" si="1"/>
        <v>0</v>
      </c>
      <c r="H12" s="64"/>
      <c r="I12" s="28" t="s">
        <v>10</v>
      </c>
    </row>
    <row r="13" spans="1:9" x14ac:dyDescent="0.25">
      <c r="A13" s="67"/>
      <c r="B13" s="5" t="s">
        <v>19</v>
      </c>
      <c r="C13" s="6" t="s">
        <v>18</v>
      </c>
      <c r="D13" s="31">
        <v>0</v>
      </c>
      <c r="E13" s="41">
        <v>0</v>
      </c>
      <c r="F13" s="7">
        <f t="shared" si="0"/>
        <v>0</v>
      </c>
      <c r="G13" s="7">
        <f t="shared" si="1"/>
        <v>0</v>
      </c>
      <c r="H13" s="64"/>
      <c r="I13" s="28" t="s">
        <v>11</v>
      </c>
    </row>
    <row r="14" spans="1:9" x14ac:dyDescent="0.25">
      <c r="A14" s="67"/>
      <c r="B14" s="5" t="s">
        <v>19</v>
      </c>
      <c r="C14" s="6" t="s">
        <v>18</v>
      </c>
      <c r="D14" s="31">
        <v>0</v>
      </c>
      <c r="E14" s="41">
        <v>0</v>
      </c>
      <c r="F14" s="7">
        <f t="shared" si="0"/>
        <v>0</v>
      </c>
      <c r="G14" s="7">
        <f t="shared" si="1"/>
        <v>0</v>
      </c>
      <c r="H14" s="64"/>
      <c r="I14" s="28" t="s">
        <v>12</v>
      </c>
    </row>
    <row r="15" spans="1:9" x14ac:dyDescent="0.25">
      <c r="A15" s="67"/>
      <c r="B15" s="5" t="s">
        <v>19</v>
      </c>
      <c r="C15" s="6" t="s">
        <v>18</v>
      </c>
      <c r="D15" s="31">
        <v>0</v>
      </c>
      <c r="E15" s="41">
        <v>0</v>
      </c>
      <c r="F15" s="7">
        <f t="shared" si="0"/>
        <v>0</v>
      </c>
      <c r="G15" s="7">
        <f t="shared" si="1"/>
        <v>0</v>
      </c>
      <c r="H15" s="64"/>
      <c r="I15" s="28" t="s">
        <v>13</v>
      </c>
    </row>
    <row r="16" spans="1:9" x14ac:dyDescent="0.25">
      <c r="A16" s="67"/>
      <c r="B16" s="5" t="s">
        <v>19</v>
      </c>
      <c r="C16" s="6" t="s">
        <v>18</v>
      </c>
      <c r="D16" s="31">
        <v>0</v>
      </c>
      <c r="E16" s="41">
        <v>0</v>
      </c>
      <c r="F16" s="7">
        <f t="shared" si="0"/>
        <v>0</v>
      </c>
      <c r="G16" s="7">
        <f t="shared" si="1"/>
        <v>0</v>
      </c>
      <c r="H16" s="64"/>
      <c r="I16" s="28" t="s">
        <v>14</v>
      </c>
    </row>
    <row r="17" spans="1:9" x14ac:dyDescent="0.25">
      <c r="A17" s="67"/>
      <c r="B17" s="5" t="s">
        <v>19</v>
      </c>
      <c r="C17" s="6" t="s">
        <v>18</v>
      </c>
      <c r="D17" s="31">
        <v>0</v>
      </c>
      <c r="E17" s="41">
        <v>0</v>
      </c>
      <c r="F17" s="7">
        <f t="shared" si="0"/>
        <v>0</v>
      </c>
      <c r="G17" s="7">
        <f t="shared" si="1"/>
        <v>0</v>
      </c>
      <c r="H17" s="64"/>
      <c r="I17" s="28" t="s">
        <v>15</v>
      </c>
    </row>
    <row r="18" spans="1:9" x14ac:dyDescent="0.25">
      <c r="A18" s="67"/>
      <c r="B18" s="5" t="s">
        <v>19</v>
      </c>
      <c r="C18" s="6" t="s">
        <v>18</v>
      </c>
      <c r="D18" s="31">
        <v>0</v>
      </c>
      <c r="E18" s="41">
        <v>0</v>
      </c>
      <c r="F18" s="7">
        <f t="shared" si="0"/>
        <v>0</v>
      </c>
      <c r="G18" s="7">
        <f t="shared" si="1"/>
        <v>0</v>
      </c>
      <c r="H18" s="64"/>
      <c r="I18" s="28" t="s">
        <v>14</v>
      </c>
    </row>
    <row r="19" spans="1:9" ht="16.5" thickBot="1" x14ac:dyDescent="0.3">
      <c r="A19" s="68"/>
      <c r="B19" s="32" t="s">
        <v>19</v>
      </c>
      <c r="C19" s="33" t="s">
        <v>18</v>
      </c>
      <c r="D19" s="34">
        <v>0</v>
      </c>
      <c r="E19" s="42">
        <v>0</v>
      </c>
      <c r="F19" s="35">
        <f t="shared" si="0"/>
        <v>0</v>
      </c>
      <c r="G19" s="35">
        <f t="shared" si="1"/>
        <v>0</v>
      </c>
      <c r="H19" s="64"/>
      <c r="I19" s="28" t="s">
        <v>16</v>
      </c>
    </row>
    <row r="20" spans="1:9" s="4" customFormat="1" x14ac:dyDescent="0.25">
      <c r="A20" s="69" t="s">
        <v>21</v>
      </c>
      <c r="B20" s="70"/>
      <c r="C20" s="70"/>
      <c r="D20" s="36">
        <f>SUM(D10:D19)</f>
        <v>0</v>
      </c>
      <c r="E20" s="37"/>
      <c r="F20" s="38">
        <f t="shared" ref="F20:G20" si="2">SUM(F10:F19)</f>
        <v>0</v>
      </c>
      <c r="G20" s="39">
        <f t="shared" si="2"/>
        <v>0</v>
      </c>
      <c r="H20" s="65"/>
      <c r="I20" s="29" t="s">
        <v>17</v>
      </c>
    </row>
    <row r="21" spans="1:9" x14ac:dyDescent="0.25">
      <c r="A21" s="66" t="s">
        <v>2</v>
      </c>
      <c r="B21" s="15" t="s">
        <v>19</v>
      </c>
      <c r="C21" s="16" t="s">
        <v>18</v>
      </c>
      <c r="D21" s="30">
        <v>0</v>
      </c>
      <c r="E21" s="40">
        <v>0</v>
      </c>
      <c r="F21" s="17">
        <f>D21*E21</f>
        <v>0</v>
      </c>
      <c r="G21" s="17">
        <f>F21*1.2</f>
        <v>0</v>
      </c>
      <c r="H21" s="63" t="s">
        <v>23</v>
      </c>
      <c r="I21" s="27" t="s">
        <v>33</v>
      </c>
    </row>
    <row r="22" spans="1:9" x14ac:dyDescent="0.25">
      <c r="A22" s="67"/>
      <c r="B22" s="5" t="s">
        <v>19</v>
      </c>
      <c r="C22" s="6" t="s">
        <v>18</v>
      </c>
      <c r="D22" s="31">
        <v>0</v>
      </c>
      <c r="E22" s="41">
        <v>0</v>
      </c>
      <c r="F22" s="7">
        <f t="shared" ref="F22:F30" si="3">D22*E22</f>
        <v>0</v>
      </c>
      <c r="G22" s="7">
        <f t="shared" ref="G22:G30" si="4">F22*1.2</f>
        <v>0</v>
      </c>
      <c r="H22" s="64"/>
      <c r="I22" s="28" t="s">
        <v>9</v>
      </c>
    </row>
    <row r="23" spans="1:9" x14ac:dyDescent="0.25">
      <c r="A23" s="67"/>
      <c r="B23" s="5" t="s">
        <v>19</v>
      </c>
      <c r="C23" s="6" t="s">
        <v>18</v>
      </c>
      <c r="D23" s="31">
        <v>0</v>
      </c>
      <c r="E23" s="41">
        <v>0</v>
      </c>
      <c r="F23" s="7">
        <f t="shared" si="3"/>
        <v>0</v>
      </c>
      <c r="G23" s="7">
        <f t="shared" si="4"/>
        <v>0</v>
      </c>
      <c r="H23" s="64"/>
      <c r="I23" s="28" t="s">
        <v>10</v>
      </c>
    </row>
    <row r="24" spans="1:9" x14ac:dyDescent="0.25">
      <c r="A24" s="67"/>
      <c r="B24" s="5" t="s">
        <v>19</v>
      </c>
      <c r="C24" s="6" t="s">
        <v>18</v>
      </c>
      <c r="D24" s="31">
        <v>0</v>
      </c>
      <c r="E24" s="41">
        <v>0</v>
      </c>
      <c r="F24" s="7">
        <f t="shared" si="3"/>
        <v>0</v>
      </c>
      <c r="G24" s="7">
        <f t="shared" si="4"/>
        <v>0</v>
      </c>
      <c r="H24" s="64"/>
      <c r="I24" s="28" t="s">
        <v>11</v>
      </c>
    </row>
    <row r="25" spans="1:9" x14ac:dyDescent="0.25">
      <c r="A25" s="67"/>
      <c r="B25" s="5" t="s">
        <v>19</v>
      </c>
      <c r="C25" s="6" t="s">
        <v>18</v>
      </c>
      <c r="D25" s="31">
        <v>0</v>
      </c>
      <c r="E25" s="41">
        <v>0</v>
      </c>
      <c r="F25" s="7">
        <f t="shared" si="3"/>
        <v>0</v>
      </c>
      <c r="G25" s="7">
        <f t="shared" si="4"/>
        <v>0</v>
      </c>
      <c r="H25" s="64"/>
      <c r="I25" s="28" t="s">
        <v>12</v>
      </c>
    </row>
    <row r="26" spans="1:9" x14ac:dyDescent="0.25">
      <c r="A26" s="67"/>
      <c r="B26" s="5" t="s">
        <v>19</v>
      </c>
      <c r="C26" s="6" t="s">
        <v>18</v>
      </c>
      <c r="D26" s="31">
        <v>0</v>
      </c>
      <c r="E26" s="41">
        <v>0</v>
      </c>
      <c r="F26" s="7">
        <f t="shared" si="3"/>
        <v>0</v>
      </c>
      <c r="G26" s="7">
        <f t="shared" si="4"/>
        <v>0</v>
      </c>
      <c r="H26" s="64"/>
      <c r="I26" s="28" t="s">
        <v>13</v>
      </c>
    </row>
    <row r="27" spans="1:9" x14ac:dyDescent="0.25">
      <c r="A27" s="67"/>
      <c r="B27" s="5" t="s">
        <v>19</v>
      </c>
      <c r="C27" s="6" t="s">
        <v>18</v>
      </c>
      <c r="D27" s="31">
        <v>0</v>
      </c>
      <c r="E27" s="41">
        <v>0</v>
      </c>
      <c r="F27" s="7">
        <f t="shared" si="3"/>
        <v>0</v>
      </c>
      <c r="G27" s="7">
        <f t="shared" si="4"/>
        <v>0</v>
      </c>
      <c r="H27" s="64"/>
      <c r="I27" s="28" t="s">
        <v>14</v>
      </c>
    </row>
    <row r="28" spans="1:9" x14ac:dyDescent="0.25">
      <c r="A28" s="67"/>
      <c r="B28" s="5" t="s">
        <v>19</v>
      </c>
      <c r="C28" s="6" t="s">
        <v>18</v>
      </c>
      <c r="D28" s="31">
        <v>0</v>
      </c>
      <c r="E28" s="41">
        <v>0</v>
      </c>
      <c r="F28" s="7">
        <f t="shared" si="3"/>
        <v>0</v>
      </c>
      <c r="G28" s="7">
        <f t="shared" si="4"/>
        <v>0</v>
      </c>
      <c r="H28" s="64"/>
      <c r="I28" s="28" t="s">
        <v>15</v>
      </c>
    </row>
    <row r="29" spans="1:9" x14ac:dyDescent="0.25">
      <c r="A29" s="67"/>
      <c r="B29" s="5" t="s">
        <v>19</v>
      </c>
      <c r="C29" s="6" t="s">
        <v>18</v>
      </c>
      <c r="D29" s="31">
        <v>0</v>
      </c>
      <c r="E29" s="41">
        <v>0</v>
      </c>
      <c r="F29" s="7">
        <f t="shared" si="3"/>
        <v>0</v>
      </c>
      <c r="G29" s="7">
        <f t="shared" si="4"/>
        <v>0</v>
      </c>
      <c r="H29" s="64"/>
      <c r="I29" s="28" t="s">
        <v>14</v>
      </c>
    </row>
    <row r="30" spans="1:9" ht="16.5" thickBot="1" x14ac:dyDescent="0.3">
      <c r="A30" s="68"/>
      <c r="B30" s="32" t="s">
        <v>19</v>
      </c>
      <c r="C30" s="33" t="s">
        <v>18</v>
      </c>
      <c r="D30" s="34">
        <v>0</v>
      </c>
      <c r="E30" s="42">
        <v>0</v>
      </c>
      <c r="F30" s="35">
        <f t="shared" si="3"/>
        <v>0</v>
      </c>
      <c r="G30" s="35">
        <f t="shared" si="4"/>
        <v>0</v>
      </c>
      <c r="H30" s="64"/>
      <c r="I30" s="28" t="s">
        <v>16</v>
      </c>
    </row>
    <row r="31" spans="1:9" ht="16.5" thickBot="1" x14ac:dyDescent="0.3">
      <c r="A31" s="69" t="s">
        <v>22</v>
      </c>
      <c r="B31" s="70"/>
      <c r="C31" s="70"/>
      <c r="D31" s="36">
        <f>SUM(D21:D30)</f>
        <v>0</v>
      </c>
      <c r="E31" s="37"/>
      <c r="F31" s="38">
        <f t="shared" ref="F31" si="5">SUM(F21:F30)</f>
        <v>0</v>
      </c>
      <c r="G31" s="39">
        <f t="shared" ref="G31" si="6">SUM(G21:G30)</f>
        <v>0</v>
      </c>
      <c r="H31" s="65"/>
      <c r="I31" s="29" t="s">
        <v>17</v>
      </c>
    </row>
    <row r="32" spans="1:9" x14ac:dyDescent="0.25">
      <c r="A32" s="66" t="s">
        <v>3</v>
      </c>
      <c r="B32" s="15" t="s">
        <v>19</v>
      </c>
      <c r="C32" s="16" t="s">
        <v>18</v>
      </c>
      <c r="D32" s="30">
        <v>0</v>
      </c>
      <c r="E32" s="40">
        <v>0</v>
      </c>
      <c r="F32" s="17">
        <f>D32*E32</f>
        <v>0</v>
      </c>
      <c r="G32" s="17">
        <f>F32*1.2</f>
        <v>0</v>
      </c>
      <c r="H32" s="63" t="s">
        <v>24</v>
      </c>
      <c r="I32" s="27" t="s">
        <v>33</v>
      </c>
    </row>
    <row r="33" spans="1:9" x14ac:dyDescent="0.25">
      <c r="A33" s="67"/>
      <c r="B33" s="5" t="s">
        <v>19</v>
      </c>
      <c r="C33" s="6" t="s">
        <v>18</v>
      </c>
      <c r="D33" s="31">
        <v>0</v>
      </c>
      <c r="E33" s="41">
        <v>0</v>
      </c>
      <c r="F33" s="7">
        <f t="shared" ref="F33:F41" si="7">D33*E33</f>
        <v>0</v>
      </c>
      <c r="G33" s="7">
        <f t="shared" ref="G33:G41" si="8">F33*1.2</f>
        <v>0</v>
      </c>
      <c r="H33" s="64"/>
      <c r="I33" s="28" t="s">
        <v>9</v>
      </c>
    </row>
    <row r="34" spans="1:9" x14ac:dyDescent="0.25">
      <c r="A34" s="67"/>
      <c r="B34" s="5" t="s">
        <v>19</v>
      </c>
      <c r="C34" s="6" t="s">
        <v>18</v>
      </c>
      <c r="D34" s="31">
        <v>0</v>
      </c>
      <c r="E34" s="41">
        <v>0</v>
      </c>
      <c r="F34" s="7">
        <f t="shared" si="7"/>
        <v>0</v>
      </c>
      <c r="G34" s="7">
        <f t="shared" si="8"/>
        <v>0</v>
      </c>
      <c r="H34" s="64"/>
      <c r="I34" s="28" t="s">
        <v>10</v>
      </c>
    </row>
    <row r="35" spans="1:9" x14ac:dyDescent="0.25">
      <c r="A35" s="67"/>
      <c r="B35" s="5" t="s">
        <v>19</v>
      </c>
      <c r="C35" s="6" t="s">
        <v>18</v>
      </c>
      <c r="D35" s="31">
        <v>0</v>
      </c>
      <c r="E35" s="41">
        <v>0</v>
      </c>
      <c r="F35" s="7">
        <f t="shared" si="7"/>
        <v>0</v>
      </c>
      <c r="G35" s="7">
        <f t="shared" si="8"/>
        <v>0</v>
      </c>
      <c r="H35" s="64"/>
      <c r="I35" s="28" t="s">
        <v>11</v>
      </c>
    </row>
    <row r="36" spans="1:9" x14ac:dyDescent="0.25">
      <c r="A36" s="67"/>
      <c r="B36" s="5" t="s">
        <v>19</v>
      </c>
      <c r="C36" s="6" t="s">
        <v>18</v>
      </c>
      <c r="D36" s="31">
        <v>0</v>
      </c>
      <c r="E36" s="41">
        <v>0</v>
      </c>
      <c r="F36" s="7">
        <f t="shared" si="7"/>
        <v>0</v>
      </c>
      <c r="G36" s="7">
        <f t="shared" si="8"/>
        <v>0</v>
      </c>
      <c r="H36" s="64"/>
      <c r="I36" s="28" t="s">
        <v>12</v>
      </c>
    </row>
    <row r="37" spans="1:9" x14ac:dyDescent="0.25">
      <c r="A37" s="67"/>
      <c r="B37" s="5" t="s">
        <v>19</v>
      </c>
      <c r="C37" s="6" t="s">
        <v>18</v>
      </c>
      <c r="D37" s="31">
        <v>0</v>
      </c>
      <c r="E37" s="41">
        <v>0</v>
      </c>
      <c r="F37" s="7">
        <f t="shared" si="7"/>
        <v>0</v>
      </c>
      <c r="G37" s="7">
        <f t="shared" si="8"/>
        <v>0</v>
      </c>
      <c r="H37" s="64"/>
      <c r="I37" s="28" t="s">
        <v>13</v>
      </c>
    </row>
    <row r="38" spans="1:9" x14ac:dyDescent="0.25">
      <c r="A38" s="67"/>
      <c r="B38" s="5" t="s">
        <v>19</v>
      </c>
      <c r="C38" s="6" t="s">
        <v>18</v>
      </c>
      <c r="D38" s="31">
        <v>0</v>
      </c>
      <c r="E38" s="41">
        <v>0</v>
      </c>
      <c r="F38" s="7">
        <f t="shared" si="7"/>
        <v>0</v>
      </c>
      <c r="G38" s="7">
        <f t="shared" si="8"/>
        <v>0</v>
      </c>
      <c r="H38" s="64"/>
      <c r="I38" s="28" t="s">
        <v>14</v>
      </c>
    </row>
    <row r="39" spans="1:9" x14ac:dyDescent="0.25">
      <c r="A39" s="67"/>
      <c r="B39" s="5" t="s">
        <v>19</v>
      </c>
      <c r="C39" s="6" t="s">
        <v>18</v>
      </c>
      <c r="D39" s="31">
        <v>0</v>
      </c>
      <c r="E39" s="41">
        <v>0</v>
      </c>
      <c r="F39" s="7">
        <f t="shared" si="7"/>
        <v>0</v>
      </c>
      <c r="G39" s="7">
        <f t="shared" si="8"/>
        <v>0</v>
      </c>
      <c r="H39" s="64"/>
      <c r="I39" s="28" t="s">
        <v>15</v>
      </c>
    </row>
    <row r="40" spans="1:9" x14ac:dyDescent="0.25">
      <c r="A40" s="67"/>
      <c r="B40" s="5" t="s">
        <v>19</v>
      </c>
      <c r="C40" s="6" t="s">
        <v>18</v>
      </c>
      <c r="D40" s="31">
        <v>0</v>
      </c>
      <c r="E40" s="41">
        <v>0</v>
      </c>
      <c r="F40" s="7">
        <f t="shared" si="7"/>
        <v>0</v>
      </c>
      <c r="G40" s="7">
        <f t="shared" si="8"/>
        <v>0</v>
      </c>
      <c r="H40" s="64"/>
      <c r="I40" s="28" t="s">
        <v>14</v>
      </c>
    </row>
    <row r="41" spans="1:9" ht="16.5" thickBot="1" x14ac:dyDescent="0.3">
      <c r="A41" s="68"/>
      <c r="B41" s="32" t="s">
        <v>19</v>
      </c>
      <c r="C41" s="33" t="s">
        <v>18</v>
      </c>
      <c r="D41" s="34">
        <v>0</v>
      </c>
      <c r="E41" s="42">
        <v>0</v>
      </c>
      <c r="F41" s="35">
        <f t="shared" si="7"/>
        <v>0</v>
      </c>
      <c r="G41" s="35">
        <f t="shared" si="8"/>
        <v>0</v>
      </c>
      <c r="H41" s="64"/>
      <c r="I41" s="28" t="s">
        <v>16</v>
      </c>
    </row>
    <row r="42" spans="1:9" ht="16.5" thickBot="1" x14ac:dyDescent="0.3">
      <c r="A42" s="69" t="s">
        <v>25</v>
      </c>
      <c r="B42" s="70"/>
      <c r="C42" s="70"/>
      <c r="D42" s="36">
        <f>SUM(D32:D41)</f>
        <v>0</v>
      </c>
      <c r="E42" s="37"/>
      <c r="F42" s="38">
        <f t="shared" ref="F42" si="9">SUM(F32:F41)</f>
        <v>0</v>
      </c>
      <c r="G42" s="39">
        <f t="shared" ref="G42" si="10">SUM(G32:G41)</f>
        <v>0</v>
      </c>
      <c r="H42" s="65"/>
      <c r="I42" s="29" t="s">
        <v>17</v>
      </c>
    </row>
    <row r="43" spans="1:9" ht="19.5" thickBot="1" x14ac:dyDescent="0.35">
      <c r="A43" s="82" t="s">
        <v>26</v>
      </c>
      <c r="B43" s="83"/>
      <c r="C43" s="83"/>
      <c r="D43" s="23">
        <f>SUM(D42,D31,D20)</f>
        <v>0</v>
      </c>
      <c r="E43" s="24"/>
      <c r="F43" s="24">
        <f>SUM(F42,F31,F20)</f>
        <v>0</v>
      </c>
      <c r="G43" s="24">
        <f>SUM(G42,G31,G20)</f>
        <v>0</v>
      </c>
      <c r="H43" s="25"/>
      <c r="I43" s="26"/>
    </row>
    <row r="44" spans="1:9" ht="16.5" thickBot="1" x14ac:dyDescent="0.3">
      <c r="A44" s="86" t="s">
        <v>0</v>
      </c>
      <c r="B44" s="87"/>
      <c r="C44" s="43" t="s">
        <v>4</v>
      </c>
      <c r="D44" s="43" t="s">
        <v>5</v>
      </c>
      <c r="E44" s="44" t="s">
        <v>6</v>
      </c>
      <c r="F44" s="45" t="s">
        <v>7</v>
      </c>
      <c r="G44" s="45" t="s">
        <v>8</v>
      </c>
      <c r="H44" s="84"/>
      <c r="I44" s="85"/>
    </row>
    <row r="45" spans="1:9" x14ac:dyDescent="0.25">
      <c r="A45" s="88" t="s">
        <v>39</v>
      </c>
      <c r="B45" s="89"/>
      <c r="C45" s="16" t="s">
        <v>36</v>
      </c>
      <c r="D45" s="16">
        <v>48</v>
      </c>
      <c r="E45" s="40">
        <v>0</v>
      </c>
      <c r="F45" s="17">
        <f t="shared" ref="F45" si="11">D45*E45</f>
        <v>0</v>
      </c>
      <c r="G45" s="17">
        <f t="shared" ref="G45:G46" si="12">F45*1.2</f>
        <v>0</v>
      </c>
      <c r="H45" s="57"/>
      <c r="I45" s="58"/>
    </row>
    <row r="46" spans="1:9" ht="16.5" thickBot="1" x14ac:dyDescent="0.3">
      <c r="A46" s="78" t="s">
        <v>37</v>
      </c>
      <c r="B46" s="79"/>
      <c r="C46" s="50" t="s">
        <v>18</v>
      </c>
      <c r="D46" s="50">
        <v>255</v>
      </c>
      <c r="E46" s="56">
        <v>0</v>
      </c>
      <c r="F46" s="51">
        <f t="shared" ref="F46" si="13">D46*E46</f>
        <v>0</v>
      </c>
      <c r="G46" s="51">
        <f t="shared" si="12"/>
        <v>0</v>
      </c>
      <c r="H46" s="59"/>
      <c r="I46" s="60"/>
    </row>
    <row r="47" spans="1:9" ht="19.5" thickBot="1" x14ac:dyDescent="0.35">
      <c r="A47" s="80" t="s">
        <v>38</v>
      </c>
      <c r="B47" s="81"/>
      <c r="C47" s="81"/>
      <c r="D47" s="46"/>
      <c r="E47" s="47"/>
      <c r="F47" s="47">
        <f>SUM(F45:F46)</f>
        <v>0</v>
      </c>
      <c r="G47" s="47">
        <f>SUM(G45:G46)</f>
        <v>0</v>
      </c>
      <c r="H47" s="48"/>
      <c r="I47" s="49"/>
    </row>
    <row r="48" spans="1:9" ht="21.75" thickBot="1" x14ac:dyDescent="0.4">
      <c r="A48" s="76" t="s">
        <v>42</v>
      </c>
      <c r="B48" s="77"/>
      <c r="C48" s="77"/>
      <c r="D48" s="52"/>
      <c r="E48" s="53"/>
      <c r="F48" s="53">
        <f>SUM(F43,F47)</f>
        <v>0</v>
      </c>
      <c r="G48" s="53">
        <f>SUM(G43,G47)</f>
        <v>0</v>
      </c>
      <c r="H48" s="54"/>
      <c r="I48" s="55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</sheetData>
  <mergeCells count="19">
    <mergeCell ref="H32:H42"/>
    <mergeCell ref="A43:C43"/>
    <mergeCell ref="H44:I44"/>
    <mergeCell ref="A44:B44"/>
    <mergeCell ref="A45:B45"/>
    <mergeCell ref="A48:C48"/>
    <mergeCell ref="A32:A41"/>
    <mergeCell ref="A42:C42"/>
    <mergeCell ref="A46:B46"/>
    <mergeCell ref="A47:C47"/>
    <mergeCell ref="H10:H20"/>
    <mergeCell ref="A21:A30"/>
    <mergeCell ref="A31:C31"/>
    <mergeCell ref="H21:H31"/>
    <mergeCell ref="A1:D1"/>
    <mergeCell ref="C4:F4"/>
    <mergeCell ref="C5:F5"/>
    <mergeCell ref="A10:A19"/>
    <mergeCell ref="A20:C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Daniela Krausová</cp:lastModifiedBy>
  <dcterms:created xsi:type="dcterms:W3CDTF">2022-07-01T06:12:00Z</dcterms:created>
  <dcterms:modified xsi:type="dcterms:W3CDTF">2022-07-03T15:23:45Z</dcterms:modified>
</cp:coreProperties>
</file>